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240" windowHeight="1179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</sheets>
  <definedNames>
    <definedName name="_xlnm.Print_Area" localSheetId="0">Foglio1!$A$4:$J$203</definedName>
    <definedName name="_xlnm.Print_Titles" localSheetId="0">Foglio1!$1:$3</definedName>
    <definedName name="Z_7E1B463A_77B3_4853_8B67_AFC38E1B661C_.wvu.PrintArea" localSheetId="0" hidden="1">Foglio1!$A$4:$J$203</definedName>
    <definedName name="Z_7E1B463A_77B3_4853_8B67_AFC38E1B661C_.wvu.PrintTitles" localSheetId="0" hidden="1">Foglio1!$1:$3</definedName>
  </definedNames>
  <calcPr calcId="145621"/>
  <customWorkbookViews>
    <customWorkbookView name="Spagnuolo Teresa - Visualizzazione personale" guid="{7E1B463A-77B3-4853-8B67-AFC38E1B661C}" mergeInterval="0" personalView="1" maximized="1" windowWidth="1916" windowHeight="80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J5" i="1" l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4" i="1"/>
  <c r="J203" i="1" s="1"/>
</calcChain>
</file>

<file path=xl/sharedStrings.xml><?xml version="1.0" encoding="utf-8"?>
<sst xmlns="http://schemas.openxmlformats.org/spreadsheetml/2006/main" count="280" uniqueCount="259">
  <si>
    <t>Codice Actv (celle bloccate)</t>
  </si>
  <si>
    <t>Descrizione articolo (celle bloccate) contenente il riferimento al codice Scania</t>
  </si>
  <si>
    <t>Q.tà Prev. Ind. (celle bloccate)</t>
  </si>
  <si>
    <t>Orig. /Primo Impianto (indicare con X)</t>
  </si>
  <si>
    <t>Equiv. (indicare con X)</t>
  </si>
  <si>
    <t>Marca Equivalente/ Primo Impianto</t>
  </si>
  <si>
    <t>Codice Equivalente/ Primo Impianto</t>
  </si>
  <si>
    <t>Prezzo netto Unitario</t>
  </si>
  <si>
    <t>Totale complessivo = quantità * prezzo unitario (celle bloccate)</t>
  </si>
  <si>
    <t>COLONNE DA COMPILARE !</t>
  </si>
  <si>
    <t>Ricambi a disponibilità garantita (MT (celle bloccate)</t>
  </si>
  <si>
    <t xml:space="preserve">RICAMBI MAN o EQUIVALENTI </t>
  </si>
  <si>
    <t xml:space="preserve">045-CANDELA ACCENSIONE MAN 51.25923-0050**A23  </t>
  </si>
  <si>
    <t>045-KIT MOTORINO APRIPORTA MAN 81.28601-6073*NG313</t>
  </si>
  <si>
    <t>045-MOTORINO AVVIAMENTO 51.26201-7273*A23</t>
  </si>
  <si>
    <t>045-TUBAZIONE FLESSIBILE GAS 81.96340-0982*A23</t>
  </si>
  <si>
    <t>045-STRUMENTO INDIC.CRUSC.MAN 81.25935-6756*B8N</t>
  </si>
  <si>
    <t>X</t>
  </si>
  <si>
    <t>045-POMPA IDRAULICA MAN 51.06650-7005*NG313</t>
  </si>
  <si>
    <t>045-RIDUTTORE PRESSIONE CNG MAN 51.13111-6051*A23</t>
  </si>
  <si>
    <t>045-ALBERO TRASMISSIONE MAN 81.39106-6855**NG313</t>
  </si>
  <si>
    <t>AUM0003619</t>
  </si>
  <si>
    <t>045-MECCANISMO COMANDO PORTA MAN 36.74406-6032 R13</t>
  </si>
  <si>
    <t>045-PINZA FRENO CENTR-POST SX 81.50804-6657*A23</t>
  </si>
  <si>
    <t>045-MOTORE IDRAULICO MAN 36.06660-6003**NG313-IS2</t>
  </si>
  <si>
    <t>AUM0001866</t>
  </si>
  <si>
    <t>045-POMPA IDROVENTOLA 51.06650-7013*A23CNG</t>
  </si>
  <si>
    <t>045-MODULO ACCENSIONE MAN 51.25501-7008*A23</t>
  </si>
  <si>
    <t>045-CANOTTO PONTE CENTR. 81.35403-5008*NG313</t>
  </si>
  <si>
    <t>AUM0000471</t>
  </si>
  <si>
    <t>045-LEVA PORTA COMPLETA SX 36.74940-6069**A23</t>
  </si>
  <si>
    <t>045-FLEX SCARICO MAN 81.15204-5948*NG313</t>
  </si>
  <si>
    <t>045-RIDUTTORE GAS RISC. MAN 88.13111-6003*A23</t>
  </si>
  <si>
    <t>045-TRASM.PRES.OLIO MAN 81.27421-0109*B8-221-NG313</t>
  </si>
  <si>
    <t>045-VALVOLA TERMOSTATIC MAN 81.06401-0045**B8-221</t>
  </si>
  <si>
    <t>AUM0001602</t>
  </si>
  <si>
    <t>045-RINVIO MOTORINO PORTA 88.74940-6006*NG313</t>
  </si>
  <si>
    <t>045-SUPPORTO MOTORE POST.MAN 81.96210-0544*NG313-A23</t>
  </si>
  <si>
    <t>045-PARABREZZA MAN N1011042160*NEOP</t>
  </si>
  <si>
    <t>AUM0002699</t>
  </si>
  <si>
    <t>045-COMPRESSORE ARIA 51.54100-7232*R13</t>
  </si>
  <si>
    <t>045-SONDA LAMBDA TURBINA MAN 51.15408-0001**A23</t>
  </si>
  <si>
    <t>045-COMPRESSORE ARIA MAN 51.54100-6001*NG313</t>
  </si>
  <si>
    <t>045-COPPA OLIO MOTORE MAN 51.05801-5568*IS2</t>
  </si>
  <si>
    <t>AUM0001601</t>
  </si>
  <si>
    <t>045-RINVIO MOTORINO PORTA 88.74940-6007*NG313</t>
  </si>
  <si>
    <t>045-FLEX SCARICO MAN 81.15205-5011*NG313</t>
  </si>
  <si>
    <t>045-CANNA CILINDR.NOR.MAN 51.01201-0386*B8/N/3-221</t>
  </si>
  <si>
    <t>045-SILENZIATORE SCARICO 81.15101-0326*NG313O</t>
  </si>
  <si>
    <t>AUM0002573</t>
  </si>
  <si>
    <t>045-CENTRALINA CLIMA 88.25935-6482*R13</t>
  </si>
  <si>
    <t>AUM0000470</t>
  </si>
  <si>
    <t>045-LEVA PORTA COMPLETA DX 36.74940-6068</t>
  </si>
  <si>
    <t>045-CAVO CAMBIO RIMORC. MAN 81.25429-6215*NG313</t>
  </si>
  <si>
    <t>AUM0001966</t>
  </si>
  <si>
    <t>045-CENTRALINA C.DO FRENI 81.25808-7008*A23E3</t>
  </si>
  <si>
    <t>045-CENTRALINA ELETT.PORTE MAN 81.25935-6536*NG313</t>
  </si>
  <si>
    <t>045-CONDOTTO ASPIRAZIONE TURBO MAN 51.09402-0071*221</t>
  </si>
  <si>
    <t>045-GUARNIZIONE TESTA CIL 51.03901-0298*321-NG313</t>
  </si>
  <si>
    <t>045-CRIST.FISSO RISCAL. 81.75104-0319*NG313</t>
  </si>
  <si>
    <t>045-PINZA FRENO CENTR-POST DX 81.50804-6658*A23</t>
  </si>
  <si>
    <t>045-INIETTORE METANO 51.13115-0041*A23</t>
  </si>
  <si>
    <t>045-RACC. TUBAZ FLESS. GAS 81.98138-6031*A23</t>
  </si>
  <si>
    <t>045-SONDA LAMBDA CATALIZZ. MAN 51.15408-0002**A23</t>
  </si>
  <si>
    <t>045-TURBINA MOTORE 51.09101-7031*A23</t>
  </si>
  <si>
    <t>045-SUPP.TO FILTRO OIL MOT. 51.05503-6096*NG313</t>
  </si>
  <si>
    <t>045-PORTASOFFIETTO SOSP.ANT.MAN 81.43603-0055*IS2</t>
  </si>
  <si>
    <t>045-SUPPORTO MOTORE MAN 81.41506-6436*B8N</t>
  </si>
  <si>
    <t>045-COMPRESSORE ARIA MAN 51.54100-7178*A23</t>
  </si>
  <si>
    <t>045-RADIATORE MOTORE MAN 81.06101-6783*A23CNG</t>
  </si>
  <si>
    <t>045-ANTIVIBRANTE ALBERO MOT.MAN 51.02201-0111**B8N</t>
  </si>
  <si>
    <t>AUM0000240</t>
  </si>
  <si>
    <t>045-MODULO REGOLAZ.  3° ASSE 81.52106-6066*</t>
  </si>
  <si>
    <t>AUM0003620</t>
  </si>
  <si>
    <t>045-BRACCIO GUIDA SUPERIORE PORTA MAN 36.74965-6037* R13</t>
  </si>
  <si>
    <t>AUM0002182</t>
  </si>
  <si>
    <t>045-POMPA ALTA PRESSIONE 51.11103-7858*R13</t>
  </si>
  <si>
    <t>045-CONVERTITORE LUCI MAN 81.25943-6015*A23</t>
  </si>
  <si>
    <t>AUM0003623</t>
  </si>
  <si>
    <t>045-BRACCIO GUIDA PORTA INF SX -DXMAN 36.74965-6055 R13</t>
  </si>
  <si>
    <t>045-STAFFA POTENZIOMETRO PORTA DX 36.74963-6022*A23II-A23E6</t>
  </si>
  <si>
    <t>045-CAVO CAMBIO INTERM. MAN 81.25419-6749*NG313</t>
  </si>
  <si>
    <t>AUM0000551</t>
  </si>
  <si>
    <t>045-PULSANTE RICHIESTA FERMATA ANZIANO 33.25503-6117*A23</t>
  </si>
  <si>
    <t>AUM0003621</t>
  </si>
  <si>
    <t>045-BRACCIO GUIDA PORTA SUPERIORE SX MAN 36.74965-6034*R13</t>
  </si>
  <si>
    <t>AUM0001234</t>
  </si>
  <si>
    <t>045-OSSATURA PORTA 3 LATO POST. 36.74481-6052*A40</t>
  </si>
  <si>
    <t>045-FLESSIBILE SCARICO MAN 36.15201-5116*R13</t>
  </si>
  <si>
    <t>045-LAMIERA PROTEZ. MAN 51.08120-5213**IS2</t>
  </si>
  <si>
    <t>045-DIFESA SCAR.MOT.MAN 51.08120-5204**221-B8</t>
  </si>
  <si>
    <t>045-PINZA FRENO ANT SX 81.50804-6669*A23-R13</t>
  </si>
  <si>
    <t>045-PINZA FRENO ANT DX 81.50804-6670*A23</t>
  </si>
  <si>
    <t>045-CAVO CAMBIO ANT. MAN 81.25417-6897*NG313</t>
  </si>
  <si>
    <t>045-PROTEZIONE TERMICA SC.MAN 51.08120-5250*NG313</t>
  </si>
  <si>
    <t>045-MANIGLIA APPIGLIO NERA MAN 81.97001-0423*NG313</t>
  </si>
  <si>
    <t>AUM0001136</t>
  </si>
  <si>
    <t>045-VALVOLA COMANDO FRENO 81.52130-6302*B8E3</t>
  </si>
  <si>
    <t>045-SERBAT.OLIO MOT.MAN 36.05825-6001**B8-221-IS2</t>
  </si>
  <si>
    <t>AUM0000406</t>
  </si>
  <si>
    <t>045-STAFFA POTENZIOMETRO PORTA SX 36.74963-6015**A23II-A23E6</t>
  </si>
  <si>
    <t>045-RACCORDO ASPIR MAN 51.09402-0035**IS2-NG313</t>
  </si>
  <si>
    <t>045-FLESSIBILE SCARICO  MAN 81.15204-5617*221-B8</t>
  </si>
  <si>
    <t>045-SPECCHIO RETROVISORE SX MAN 83.63700-6502**R13</t>
  </si>
  <si>
    <t>045-PULEGGIA TENDICINGHIA 51.95800-5001**B8N</t>
  </si>
  <si>
    <t>045-RADIATORE MOTORE 81.06101-6529*A23D</t>
  </si>
  <si>
    <t>045-CENTRALINA VENTILAZIONE 81.25935-6662**B8N</t>
  </si>
  <si>
    <t>045-TENDIC. MOBILE AUT. ALT 51.95800-7479*A23</t>
  </si>
  <si>
    <t>045-PANNELLO PROT.MOTORE GRANDE 33.72010-5059*A23</t>
  </si>
  <si>
    <t>045-CUSCIN.BIELLA NORM.MAN 51.02410-6491*B8/N-221</t>
  </si>
  <si>
    <t>045-CABLAGGIO MOTORE MAN 81.25426-6099*321</t>
  </si>
  <si>
    <t>045-POMPA IDROVENT.RE MAN 81.06650-6025*IS2-B8N</t>
  </si>
  <si>
    <t>AUM0002842</t>
  </si>
  <si>
    <t>045-FLESSIBILE SCARICO 81.15205-5381*A23CNG</t>
  </si>
  <si>
    <t>045-POMPA IDROGUIDA MAN 81.47101-6189**BUS8</t>
  </si>
  <si>
    <t>045-SUPPORTO COMP.A.C.MAN 88.54301-0049*</t>
  </si>
  <si>
    <t>AUM0001603</t>
  </si>
  <si>
    <t>045-CRISTALLO LUNOTTO 36.75101-0432*A23CNG</t>
  </si>
  <si>
    <t>045-COMPRESSORE ARIA MAN 51.54000-7086**IS2-321</t>
  </si>
  <si>
    <t>AUM0003665</t>
  </si>
  <si>
    <t>045-VALVOLA PEDALE FRENO MAN 81.52130-6304*R13</t>
  </si>
  <si>
    <t>045-PLAFON.LUCE INT.COMP.MAN 81.25201-6241*NG313</t>
  </si>
  <si>
    <t>AUM0003243</t>
  </si>
  <si>
    <t>045-BRACCIO PORTA 36.74965-6043*R13</t>
  </si>
  <si>
    <t>045-CRISTALLO POST. PORTA MAN 81.75103-0647*NG313</t>
  </si>
  <si>
    <t>AUM0001825</t>
  </si>
  <si>
    <t>045-VALVOLA ECAS 81.25902-6147*R13</t>
  </si>
  <si>
    <t>045-SCATOLA DISTRIBUZIONE 51.01401-6203*IS2-NG313</t>
  </si>
  <si>
    <t>045-CROCIERA ALBER.TRASM.MAN 81.39126-6029*B8N</t>
  </si>
  <si>
    <t>045-LAMIERA TERMOIS.TURBO MAN 51.09141-5021*221</t>
  </si>
  <si>
    <t>AUM0001907</t>
  </si>
  <si>
    <t>045-SERBATOIO GASOLIO MAN 36.12201-6060*A23</t>
  </si>
  <si>
    <t>045-POMPA IDROGUIDA MAN 81.47101-6190*IS2</t>
  </si>
  <si>
    <t>045-VOLANTE GUIDA MAN 81.46430-0071*NG313</t>
  </si>
  <si>
    <t>045-POMPA IDROGUIDA MAN 81.47101-6184*NG313</t>
  </si>
  <si>
    <t>045-PULSANTE APRIP. 81.25503-6164*NG313-B8N-530</t>
  </si>
  <si>
    <t>045-GUIDA FINESTRINO MAN 81.97001-6105*NG313</t>
  </si>
  <si>
    <t>045-SUPPORTO MOTORE SX MAN 81.96210-0605*NG313</t>
  </si>
  <si>
    <t>045-SILENZIATORE SCARICO MAN 81.15101-0274*</t>
  </si>
  <si>
    <t>045-SERBATOIO ESPANSIONE ACQ.MAN 81.06102-6218*IS2-NG313-B8N-A23</t>
  </si>
  <si>
    <t>045-PARAOLIO PONT.POST.MAN 81.96503-0259*B8N-NG313</t>
  </si>
  <si>
    <t>045-RADIATORE ASPIRAZIONE TURBO MAN 51.09500-7119*A23</t>
  </si>
  <si>
    <t>045-BLOCCHETTO AVV.MAN 81.25501-6034*NG313-B8N/E3</t>
  </si>
  <si>
    <t>045-CRISTALLO LAT.DX MAN 88.75401-6384*A23</t>
  </si>
  <si>
    <t>045-SUPPORTO MOTORE SX MAN 81.41506-6289*B8N</t>
  </si>
  <si>
    <t>045-SUPPORTO MOTORE DX MAN 81.41506-6288*B8N</t>
  </si>
  <si>
    <t>045-FASCIA CAVI EDC MS5 MAN 81.25419-6183*221</t>
  </si>
  <si>
    <t>045-AMMORTIZZATORE POSTERIORE 81.43701-6714*IS2</t>
  </si>
  <si>
    <t>045-CUSCINETTO RUOTE POST. 81.93420-0376*NG313</t>
  </si>
  <si>
    <t>045-CENTRALINA ELETT.PORTE MAN 81.25935-6378*NG313</t>
  </si>
  <si>
    <t>045-PARABREZZA MAN 36.75101-0434*R13</t>
  </si>
  <si>
    <t>AUM0000696</t>
  </si>
  <si>
    <t>045-BRACCIO SPECCHIO DX CMPL 83.63700-6501*R13</t>
  </si>
  <si>
    <t>045-FLEX SCARICO MAN 81.15204-5980*B8N</t>
  </si>
  <si>
    <t>AUM0001793</t>
  </si>
  <si>
    <t>045-TURBINA 51.09100-7379*NEOP</t>
  </si>
  <si>
    <t>AUM0003508</t>
  </si>
  <si>
    <t>045-MONITOR PER TELECAMERA RETROMARCIA MAN 88.28210-6165*A23</t>
  </si>
  <si>
    <t>045-CRIST.ANT.PORTA MAN 81.75103-0646*NG313</t>
  </si>
  <si>
    <t>045-CINGHIA C.DO MOTORE MAN 51.96820-0381*A23</t>
  </si>
  <si>
    <t>045-LAMIERA MAN 81.15110-0429*B8N</t>
  </si>
  <si>
    <t>045-CABLAGGIO CAVI MOTORE MAN 81.25419-6198*IS2</t>
  </si>
  <si>
    <t>045-PARAOLIO MAN 81.96503-0260*NG313-B8N***</t>
  </si>
  <si>
    <t>045-SUPPORTO MOTORE DX 81.96210-0604*IS2-NG313</t>
  </si>
  <si>
    <t>045-FILTRO OLIO IDROV. MAN 81.06668-0009*A23</t>
  </si>
  <si>
    <t>045-SENSORE ABS POST. DX 81.27120-6064*NG313-B8N</t>
  </si>
  <si>
    <t>045-ALBERO TENDICINGHIA MAN 81.06613-0022*B8-221</t>
  </si>
  <si>
    <t>045-LUCE INGOMBRO LATERALE MAN 36.25260-6016*A23</t>
  </si>
  <si>
    <t>045-FANALE POS.DX-SX STOP-P MAN 88.25225-6033*A23</t>
  </si>
  <si>
    <t>045-TRASCINAT.POMP.IDR.MAN 51.47104-0037*BUS8-221</t>
  </si>
  <si>
    <t>045-PORTA VENTILATORE MAN 88.06640-5023*NG313</t>
  </si>
  <si>
    <t>045-PULEGGIA TENDICINGHIA MAN 81.06606-0147*B8-221</t>
  </si>
  <si>
    <t>045-PRESSOST. 0,6-0,9 MAN 81.25520-0217*NG313-240</t>
  </si>
  <si>
    <t>045-PINZA FRENO ANT. DX 81.50804-6194*NG313-B8NE3</t>
  </si>
  <si>
    <t>045-PARAUR.ASSEM.SPOIL.SX MAN 81.79201-6053*</t>
  </si>
  <si>
    <t>AUM0000454</t>
  </si>
  <si>
    <t>045-VOLANTE STERZO 81.46430-0086*R13-A23</t>
  </si>
  <si>
    <t>045-COPRICERCHIO ANT-3? ASSE 81.45903-0059*R13</t>
  </si>
  <si>
    <t>045-FASCIA CAVI EDC MAN 81.25419-6148*B8</t>
  </si>
  <si>
    <t>045-CUSCINETTO TENDIC. FISSO ALT 51.95800-6099**A23</t>
  </si>
  <si>
    <t>045-SENSORE USURA MAN 81.25937-6040*B8NE3</t>
  </si>
  <si>
    <t>045-SUPPORTO POMPA ACQUA 51.06330-5052*A23</t>
  </si>
  <si>
    <t>045-CERCHIO RUOTA MAN 81.45303-0073*NG313</t>
  </si>
  <si>
    <t>045-BOCCOLA COMPR. A.C. MAN 88.96210-0058*B8N</t>
  </si>
  <si>
    <t>045-SUPPORTO MOTORE DX MAN 81.96210-0440*B8-221</t>
  </si>
  <si>
    <t>045-SUPPORTO MOTORE POST. MAN 81.96210-0439*B8-221</t>
  </si>
  <si>
    <t>AUM0000718</t>
  </si>
  <si>
    <t>045-TIRANTE PONTE POST. INF. 81.43220-6396*NG313O</t>
  </si>
  <si>
    <t>045-FANALE RETRONEBBIA MAN 36.25225-6004*A23</t>
  </si>
  <si>
    <t>AU00000018</t>
  </si>
  <si>
    <t>045-STAFFA S/POTENZI. PORTA  SX 36.74963-0006**A23</t>
  </si>
  <si>
    <t>045-MICROINTERRUT. PORTA MAN 81.25505-0804*NG313</t>
  </si>
  <si>
    <t>045-INGRANAGGIO COMPRESS.MAN 51.54210-0182*NG313</t>
  </si>
  <si>
    <t>045-AMMORTIZZ. ASSE CENT. 81.43701-6881*NG313-A23</t>
  </si>
  <si>
    <t>045-INGRANAGGIO COMPRESS. MAN 51.54210-0109</t>
  </si>
  <si>
    <t>045-ALBERO DISTRIBUZ.MAN 51.04401-6266*BUS8-221</t>
  </si>
  <si>
    <t>045-BOCCOLA BARRA STAB.ANT.MAN 81.96210-0450*B8N</t>
  </si>
  <si>
    <t>045-POMPA IDROVENT.RE MAN 81.06650-6023*B8N</t>
  </si>
  <si>
    <t>AUM0001798</t>
  </si>
  <si>
    <t>045-VASCHETTA ACQUA MOTORE N1011007572*NEOP</t>
  </si>
  <si>
    <t>045-VALVOLA SCARICO MAN 51.04101-0410*B8-221</t>
  </si>
  <si>
    <t>AUM0002437</t>
  </si>
  <si>
    <t>045-CAVO COLLEGAMENTO VEICOLO - MANCAT 07.91391-6192**</t>
  </si>
  <si>
    <t>AUM0002065</t>
  </si>
  <si>
    <t>045-FASCETTA 81.97460-5293*NG313</t>
  </si>
  <si>
    <t>AUM0003064</t>
  </si>
  <si>
    <t>045-CILINDRO STERZANTE DX TERZO ASSE 81.50410-6919*R13</t>
  </si>
  <si>
    <t>045-POMPA ACQUA MAN 51.06500-6695*A23D-R13</t>
  </si>
  <si>
    <t>AUM0000717</t>
  </si>
  <si>
    <t>045-TIRANTE PONTE POST. SUP. 81.43220-6397*NG313O</t>
  </si>
  <si>
    <t>AUM0003065</t>
  </si>
  <si>
    <t>045-CILINDRO STERZANTE SX TERZO ASSE 81.50410.6918*R13</t>
  </si>
  <si>
    <t>AUM0001633</t>
  </si>
  <si>
    <t>045-MOTORINO TERGI MAN 81.26401-6137 *R13</t>
  </si>
  <si>
    <t>045-RACCORDO IMP.ARIA  MAN 81.98183-6115*NG313</t>
  </si>
  <si>
    <t>045-PIASTRA RITEGNO PORTA MAN 81.74364-0009*NG313</t>
  </si>
  <si>
    <t>045-GALLEG.LIV.OLIO MAN 51.25902-0056*221-B8-240E</t>
  </si>
  <si>
    <t>045-MANICOTTO ASPIRAZ.MAN 81.96320-0175**221-B8</t>
  </si>
  <si>
    <t>045-MOLLA  GAS PORT. ANT. MAN 36.97006-6006*</t>
  </si>
  <si>
    <t>AUM0000280</t>
  </si>
  <si>
    <t>045-CRISTALLO LAT. SX 4?83.75103-0344 MAN*R13</t>
  </si>
  <si>
    <t>045-CABLAGGIO EDC MOTORE MAN 81.25426-6998*NG313</t>
  </si>
  <si>
    <t>AUM0001973</t>
  </si>
  <si>
    <t>045-RADIATORE SBRINATORE 36.77903-6181*A23CNG</t>
  </si>
  <si>
    <t>045-CORPO POMPA OLIO MAN 51.05102-0101*B8/3-221</t>
  </si>
  <si>
    <t>045-SUPPORTO COMPRES. A.C. MAN 88.54301-0050*NG313</t>
  </si>
  <si>
    <t>045-PLAFONIERA MAN 81.25203-6014*NG313</t>
  </si>
  <si>
    <t>045-ALBERINO TR.POMP.IDR.MAN 51.06650-0005*NG313</t>
  </si>
  <si>
    <t>045-FILTRO METANO A P NUPRO MAN 81.12550-0000*A23</t>
  </si>
  <si>
    <t>045-KIT PREFILTRO MAN 81.11101-6151*221-240-NG313</t>
  </si>
  <si>
    <t>AUM0002688</t>
  </si>
  <si>
    <t>045-RADIATORE SBRINATORE 81.77903-6116*NG313O</t>
  </si>
  <si>
    <t>045-TERMOSTATO MAN 51.06402-0061*A23</t>
  </si>
  <si>
    <t>045-VALVOLA EBS ANT. DX 81.52106-6013*B8NE3</t>
  </si>
  <si>
    <t>AUM0001565</t>
  </si>
  <si>
    <t>045-VALVOLA RISCALDAMENTO BOX AUTISTA 81.77962.0041*A23</t>
  </si>
  <si>
    <t>045-PREFILTRO COMPLETO MAN 51.12501-7228*221-B8</t>
  </si>
  <si>
    <t>045-PERNO PORTAGANASC FRENO 81.50212-0036*221</t>
  </si>
  <si>
    <t>045-SMORZATORE ALBERO MOT.MAN 51.02201-0181*B8N-B8N3</t>
  </si>
  <si>
    <t>045-ADATT. INTERCOOLER 81.06140-0159*NG313-IS2</t>
  </si>
  <si>
    <t>045-KIT FELTRO FILTRAGGI TETTO 36.77910-6007**R13</t>
  </si>
  <si>
    <t>045-INGRANAGGIO ALBERO MOT. MAN 51.02115-0182*B8/N</t>
  </si>
  <si>
    <t>AUM0000490</t>
  </si>
  <si>
    <t>045-VALVOLA ABS ANT+POST. 81.52452-6039**NG313</t>
  </si>
  <si>
    <t>045-FLANGIA FISS. POMPA I. 51.11401-0142**IS2-321</t>
  </si>
  <si>
    <t>045-CENTRALINA SLAVE MAN 88.25935-6599**B8N3</t>
  </si>
  <si>
    <t>045-SENSORE ABS POST. SX 81.27120-6065**B8N-NG313</t>
  </si>
  <si>
    <t>045-INIETTORE COMPLETO MAN 51.10100-7363*321</t>
  </si>
  <si>
    <t>045-COLLARE SCARICO MAN 06.67438-3140*NG313</t>
  </si>
  <si>
    <t>AU00000053</t>
  </si>
  <si>
    <t>045-TESTA COMPLETA MAN 51.03100-6488 *A23</t>
  </si>
  <si>
    <t>045-SUPPORTO SBLOCCO PORTE 81.74940-6362*NG313</t>
  </si>
  <si>
    <t>AUM0002142</t>
  </si>
  <si>
    <t>045-VALVOLA LIMITATRICE PRESSIONE 51.10304-0429*R13</t>
  </si>
  <si>
    <t>045-BRACCIO TENDITORE MAN 51.95800-6050**B8N</t>
  </si>
  <si>
    <t>045-ESTREMO MAN 81.35403-0057*NG313</t>
  </si>
  <si>
    <t>Per accettazione e conferma:</t>
  </si>
  <si>
    <t>La ditta/Raggruppamento offerente</t>
  </si>
  <si>
    <t xml:space="preserve">                                                                                                                                (timbro e firma del legale rappresentante)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</si>
</sst>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0"/>
      <color theme="1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2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C0C0"/>
      </left>
      <right style="thin">
        <color rgb="FF000000"/>
      </right>
      <top style="thin">
        <color rgb="FF00000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medium">
        <color rgb="FFC0C0C0"/>
      </right>
      <top style="thin">
        <color rgb="FF00000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thin">
        <color rgb="FF000000"/>
      </top>
      <bottom style="medium">
        <color rgb="FFC0C0C0"/>
      </bottom>
      <diagonal/>
    </border>
    <border>
      <left style="thin">
        <color rgb="FF00000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medium">
        <color rgb="FFC0C0C0"/>
      </right>
      <top style="medium">
        <color rgb="FFC0C0C0"/>
      </top>
      <bottom style="thin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rgb="FF000000"/>
      </bottom>
      <diagonal/>
    </border>
    <border>
      <left style="medium">
        <color rgb="FFC0C0C0"/>
      </left>
      <right style="thin">
        <color rgb="FF000000"/>
      </right>
      <top style="medium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64" fontId="6" fillId="5" borderId="10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164" fontId="6" fillId="5" borderId="18" xfId="0" applyNumberFormat="1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horizontal="left" vertical="center" wrapText="1"/>
      <protection hidden="1"/>
    </xf>
    <xf numFmtId="0" fontId="8" fillId="5" borderId="13" xfId="0" applyFont="1" applyFill="1" applyBorder="1" applyAlignment="1" applyProtection="1">
      <alignment vertical="center" wrapText="1"/>
      <protection hidden="1"/>
    </xf>
    <xf numFmtId="0" fontId="8" fillId="5" borderId="13" xfId="0" applyFont="1" applyFill="1" applyBorder="1" applyAlignment="1" applyProtection="1">
      <alignment horizontal="center" vertical="center" wrapText="1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14" xfId="0" applyFont="1" applyFill="1" applyBorder="1" applyAlignment="1" applyProtection="1">
      <alignment horizontal="left" vertical="center" wrapText="1"/>
      <protection hidden="1"/>
    </xf>
    <xf numFmtId="0" fontId="8" fillId="5" borderId="11" xfId="0" applyFont="1" applyFill="1" applyBorder="1" applyAlignment="1" applyProtection="1">
      <alignment vertical="center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16" xfId="0" applyFont="1" applyFill="1" applyBorder="1" applyAlignment="1" applyProtection="1">
      <alignment horizontal="left" vertical="center" wrapText="1"/>
      <protection hidden="1"/>
    </xf>
    <xf numFmtId="0" fontId="8" fillId="5" borderId="17" xfId="0" applyFont="1" applyFill="1" applyBorder="1" applyAlignment="1" applyProtection="1">
      <alignment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4" fontId="8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4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topLeftCell="A190" workbookViewId="0">
      <selection activeCell="B206" sqref="B206"/>
    </sheetView>
  </sheetViews>
  <sheetFormatPr defaultRowHeight="12.75" x14ac:dyDescent="0.2"/>
  <cols>
    <col min="1" max="1" width="14.42578125" style="14" customWidth="1"/>
    <col min="2" max="2" width="34" customWidth="1"/>
    <col min="3" max="3" width="8.28515625" customWidth="1"/>
    <col min="4" max="4" width="6.85546875" customWidth="1"/>
    <col min="5" max="5" width="7.42578125" customWidth="1"/>
    <col min="6" max="6" width="11.28515625" customWidth="1"/>
    <col min="7" max="7" width="19" customWidth="1"/>
    <col min="8" max="8" width="17.28515625" customWidth="1"/>
    <col min="9" max="9" width="13.28515625" customWidth="1"/>
    <col min="10" max="10" width="15.140625" customWidth="1"/>
  </cols>
  <sheetData>
    <row r="1" spans="1:10" s="2" customFormat="1" ht="40.5" customHeight="1" x14ac:dyDescent="0.2">
      <c r="A1" s="11"/>
      <c r="B1" s="1"/>
      <c r="C1" s="34"/>
      <c r="D1" s="34"/>
      <c r="E1" s="34"/>
      <c r="F1" s="35" t="s">
        <v>11</v>
      </c>
      <c r="G1" s="36"/>
      <c r="H1" s="36"/>
      <c r="I1" s="36"/>
      <c r="J1" s="36"/>
    </row>
    <row r="2" spans="1:10" s="2" customFormat="1" ht="88.5" customHeight="1" thickBot="1" x14ac:dyDescent="0.25">
      <c r="A2" s="12" t="s">
        <v>0</v>
      </c>
      <c r="B2" s="3" t="s">
        <v>1</v>
      </c>
      <c r="C2" s="3" t="s">
        <v>2</v>
      </c>
      <c r="D2" s="3" t="s">
        <v>10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6" t="s">
        <v>8</v>
      </c>
    </row>
    <row r="3" spans="1:10" s="9" customFormat="1" ht="13.5" thickBot="1" x14ac:dyDescent="0.25">
      <c r="A3" s="13"/>
      <c r="B3" s="7"/>
      <c r="C3" s="7"/>
      <c r="D3" s="7"/>
      <c r="E3" s="37" t="s">
        <v>9</v>
      </c>
      <c r="F3" s="37"/>
      <c r="G3" s="37"/>
      <c r="H3" s="37"/>
      <c r="I3" s="38"/>
      <c r="J3" s="8"/>
    </row>
    <row r="4" spans="1:10" ht="30.75" thickBot="1" x14ac:dyDescent="0.25">
      <c r="A4" s="17">
        <v>2420010</v>
      </c>
      <c r="B4" s="18" t="s">
        <v>12</v>
      </c>
      <c r="C4" s="19">
        <v>449</v>
      </c>
      <c r="D4" s="20"/>
      <c r="E4" s="29"/>
      <c r="F4" s="29"/>
      <c r="G4" s="29"/>
      <c r="H4" s="29"/>
      <c r="I4" s="30"/>
      <c r="J4" s="10">
        <f>I4*C4</f>
        <v>0</v>
      </c>
    </row>
    <row r="5" spans="1:10" ht="30.75" thickBot="1" x14ac:dyDescent="0.25">
      <c r="A5" s="21">
        <v>2440086</v>
      </c>
      <c r="B5" s="22" t="s">
        <v>13</v>
      </c>
      <c r="C5" s="23">
        <v>32</v>
      </c>
      <c r="D5" s="24"/>
      <c r="E5" s="29"/>
      <c r="F5" s="29"/>
      <c r="G5" s="29"/>
      <c r="H5" s="29"/>
      <c r="I5" s="30"/>
      <c r="J5" s="10">
        <f t="shared" ref="J5:J68" si="0">I5*C5</f>
        <v>0</v>
      </c>
    </row>
    <row r="6" spans="1:10" ht="30.75" thickBot="1" x14ac:dyDescent="0.25">
      <c r="A6" s="21">
        <v>2420021</v>
      </c>
      <c r="B6" s="22" t="s">
        <v>14</v>
      </c>
      <c r="C6" s="23">
        <v>16</v>
      </c>
      <c r="D6" s="24"/>
      <c r="E6" s="29"/>
      <c r="F6" s="29"/>
      <c r="G6" s="29"/>
      <c r="H6" s="29"/>
      <c r="I6" s="30"/>
      <c r="J6" s="10">
        <f t="shared" si="0"/>
        <v>0</v>
      </c>
    </row>
    <row r="7" spans="1:10" ht="30.75" thickBot="1" x14ac:dyDescent="0.25">
      <c r="A7" s="21">
        <v>2420160</v>
      </c>
      <c r="B7" s="22" t="s">
        <v>15</v>
      </c>
      <c r="C7" s="23">
        <v>13</v>
      </c>
      <c r="D7" s="24"/>
      <c r="E7" s="29"/>
      <c r="F7" s="29"/>
      <c r="G7" s="29"/>
      <c r="H7" s="29"/>
      <c r="I7" s="30"/>
      <c r="J7" s="10">
        <f t="shared" si="0"/>
        <v>0</v>
      </c>
    </row>
    <row r="8" spans="1:10" ht="30.75" thickBot="1" x14ac:dyDescent="0.25">
      <c r="A8" s="21">
        <v>2895166</v>
      </c>
      <c r="B8" s="22" t="s">
        <v>16</v>
      </c>
      <c r="C8" s="23">
        <v>7</v>
      </c>
      <c r="D8" s="24" t="s">
        <v>17</v>
      </c>
      <c r="E8" s="29"/>
      <c r="F8" s="29"/>
      <c r="G8" s="29"/>
      <c r="H8" s="29"/>
      <c r="I8" s="30"/>
      <c r="J8" s="10">
        <f t="shared" si="0"/>
        <v>0</v>
      </c>
    </row>
    <row r="9" spans="1:10" ht="30.75" thickBot="1" x14ac:dyDescent="0.25">
      <c r="A9" s="21">
        <v>2440160</v>
      </c>
      <c r="B9" s="22" t="s">
        <v>18</v>
      </c>
      <c r="C9" s="23">
        <v>6</v>
      </c>
      <c r="D9" s="24" t="s">
        <v>17</v>
      </c>
      <c r="E9" s="29"/>
      <c r="F9" s="2"/>
      <c r="G9" s="29"/>
      <c r="H9" s="29"/>
      <c r="I9" s="30"/>
      <c r="J9" s="10">
        <f t="shared" si="0"/>
        <v>0</v>
      </c>
    </row>
    <row r="10" spans="1:10" ht="30.75" thickBot="1" x14ac:dyDescent="0.25">
      <c r="A10" s="21">
        <v>2420099</v>
      </c>
      <c r="B10" s="22" t="s">
        <v>19</v>
      </c>
      <c r="C10" s="23">
        <v>5</v>
      </c>
      <c r="D10" s="24" t="s">
        <v>17</v>
      </c>
      <c r="E10" s="29"/>
      <c r="F10" s="29"/>
      <c r="G10" s="29"/>
      <c r="H10" s="29"/>
      <c r="I10" s="30"/>
      <c r="J10" s="10">
        <f t="shared" si="0"/>
        <v>0</v>
      </c>
    </row>
    <row r="11" spans="1:10" ht="30.75" thickBot="1" x14ac:dyDescent="0.25">
      <c r="A11" s="21">
        <v>2440297</v>
      </c>
      <c r="B11" s="22" t="s">
        <v>20</v>
      </c>
      <c r="C11" s="23">
        <v>3</v>
      </c>
      <c r="D11" s="24" t="s">
        <v>17</v>
      </c>
      <c r="E11" s="29"/>
      <c r="F11" s="29"/>
      <c r="G11" s="29"/>
      <c r="H11" s="29"/>
      <c r="I11" s="30"/>
      <c r="J11" s="10">
        <f t="shared" si="0"/>
        <v>0</v>
      </c>
    </row>
    <row r="12" spans="1:10" ht="30.75" thickBot="1" x14ac:dyDescent="0.25">
      <c r="A12" s="21" t="s">
        <v>21</v>
      </c>
      <c r="B12" s="22" t="s">
        <v>22</v>
      </c>
      <c r="C12" s="23">
        <v>3</v>
      </c>
      <c r="D12" s="24"/>
      <c r="E12" s="29"/>
      <c r="F12" s="29"/>
      <c r="G12" s="29"/>
      <c r="H12" s="29"/>
      <c r="I12" s="30"/>
      <c r="J12" s="10">
        <f t="shared" si="0"/>
        <v>0</v>
      </c>
    </row>
    <row r="13" spans="1:10" ht="30.75" thickBot="1" x14ac:dyDescent="0.25">
      <c r="A13" s="21">
        <v>2420200</v>
      </c>
      <c r="B13" s="22" t="s">
        <v>23</v>
      </c>
      <c r="C13" s="23">
        <v>8</v>
      </c>
      <c r="D13" s="24" t="s">
        <v>17</v>
      </c>
      <c r="E13" s="29"/>
      <c r="F13" s="29"/>
      <c r="G13" s="29"/>
      <c r="H13" s="29"/>
      <c r="I13" s="30"/>
      <c r="J13" s="10">
        <f t="shared" si="0"/>
        <v>0</v>
      </c>
    </row>
    <row r="14" spans="1:10" ht="30.75" thickBot="1" x14ac:dyDescent="0.25">
      <c r="A14" s="21">
        <v>2440163</v>
      </c>
      <c r="B14" s="22" t="s">
        <v>24</v>
      </c>
      <c r="C14" s="23">
        <v>5</v>
      </c>
      <c r="D14" s="24" t="s">
        <v>17</v>
      </c>
      <c r="E14" s="29"/>
      <c r="F14" s="29"/>
      <c r="G14" s="29"/>
      <c r="H14" s="29"/>
      <c r="I14" s="30"/>
      <c r="J14" s="10">
        <f t="shared" si="0"/>
        <v>0</v>
      </c>
    </row>
    <row r="15" spans="1:10" ht="30.75" thickBot="1" x14ac:dyDescent="0.25">
      <c r="A15" s="21" t="s">
        <v>25</v>
      </c>
      <c r="B15" s="22" t="s">
        <v>26</v>
      </c>
      <c r="C15" s="23">
        <v>3</v>
      </c>
      <c r="D15" s="24" t="s">
        <v>17</v>
      </c>
      <c r="E15" s="29"/>
      <c r="F15" s="29"/>
      <c r="G15" s="29"/>
      <c r="H15" s="29"/>
      <c r="I15" s="30"/>
      <c r="J15" s="10">
        <f t="shared" si="0"/>
        <v>0</v>
      </c>
    </row>
    <row r="16" spans="1:10" ht="30.75" thickBot="1" x14ac:dyDescent="0.25">
      <c r="A16" s="21">
        <v>2420024</v>
      </c>
      <c r="B16" s="22" t="s">
        <v>27</v>
      </c>
      <c r="C16" s="23">
        <v>53</v>
      </c>
      <c r="D16" s="24"/>
      <c r="E16" s="29"/>
      <c r="F16" s="29"/>
      <c r="G16" s="29"/>
      <c r="H16" s="29"/>
      <c r="I16" s="30"/>
      <c r="J16" s="10">
        <f t="shared" si="0"/>
        <v>0</v>
      </c>
    </row>
    <row r="17" spans="1:10" ht="30.75" thickBot="1" x14ac:dyDescent="0.25">
      <c r="A17" s="21">
        <v>2440593</v>
      </c>
      <c r="B17" s="22" t="s">
        <v>28</v>
      </c>
      <c r="C17" s="23">
        <v>4</v>
      </c>
      <c r="D17" s="24" t="s">
        <v>17</v>
      </c>
      <c r="E17" s="29"/>
      <c r="F17" s="29"/>
      <c r="G17" s="29"/>
      <c r="H17" s="29"/>
      <c r="I17" s="30"/>
      <c r="J17" s="10">
        <f t="shared" si="0"/>
        <v>0</v>
      </c>
    </row>
    <row r="18" spans="1:10" ht="30.75" thickBot="1" x14ac:dyDescent="0.25">
      <c r="A18" s="21" t="s">
        <v>29</v>
      </c>
      <c r="B18" s="22" t="s">
        <v>30</v>
      </c>
      <c r="C18" s="23">
        <v>10</v>
      </c>
      <c r="D18" s="24"/>
      <c r="E18" s="29"/>
      <c r="F18" s="29"/>
      <c r="G18" s="29"/>
      <c r="H18" s="29"/>
      <c r="I18" s="30"/>
      <c r="J18" s="10">
        <f t="shared" si="0"/>
        <v>0</v>
      </c>
    </row>
    <row r="19" spans="1:10" ht="30.75" thickBot="1" x14ac:dyDescent="0.25">
      <c r="A19" s="21">
        <v>2440216</v>
      </c>
      <c r="B19" s="22" t="s">
        <v>31</v>
      </c>
      <c r="C19" s="23">
        <v>12</v>
      </c>
      <c r="D19" s="24"/>
      <c r="E19" s="29"/>
      <c r="F19" s="29"/>
      <c r="G19" s="29"/>
      <c r="H19" s="29"/>
      <c r="I19" s="30"/>
      <c r="J19" s="10">
        <f t="shared" si="0"/>
        <v>0</v>
      </c>
    </row>
    <row r="20" spans="1:10" ht="30.75" thickBot="1" x14ac:dyDescent="0.25">
      <c r="A20" s="21">
        <v>2420198</v>
      </c>
      <c r="B20" s="22" t="s">
        <v>32</v>
      </c>
      <c r="C20" s="23">
        <v>5</v>
      </c>
      <c r="D20" s="24" t="s">
        <v>17</v>
      </c>
      <c r="E20" s="29"/>
      <c r="F20" s="29"/>
      <c r="G20" s="29"/>
      <c r="H20" s="29"/>
      <c r="I20" s="30"/>
      <c r="J20" s="10">
        <f t="shared" si="0"/>
        <v>0</v>
      </c>
    </row>
    <row r="21" spans="1:10" ht="30.75" thickBot="1" x14ac:dyDescent="0.25">
      <c r="A21" s="21">
        <v>2890050</v>
      </c>
      <c r="B21" s="22" t="s">
        <v>33</v>
      </c>
      <c r="C21" s="23">
        <v>43</v>
      </c>
      <c r="D21" s="24"/>
      <c r="E21" s="29"/>
      <c r="F21" s="29"/>
      <c r="G21" s="29"/>
      <c r="H21" s="29"/>
      <c r="I21" s="30"/>
      <c r="J21" s="10">
        <f t="shared" si="0"/>
        <v>0</v>
      </c>
    </row>
    <row r="22" spans="1:10" ht="30.75" thickBot="1" x14ac:dyDescent="0.25">
      <c r="A22" s="21">
        <v>2890206</v>
      </c>
      <c r="B22" s="22" t="s">
        <v>34</v>
      </c>
      <c r="C22" s="23">
        <v>14</v>
      </c>
      <c r="D22" s="24"/>
      <c r="E22" s="29"/>
      <c r="F22" s="29"/>
      <c r="G22" s="29"/>
      <c r="H22" s="29"/>
      <c r="I22" s="30"/>
      <c r="J22" s="10">
        <f t="shared" si="0"/>
        <v>0</v>
      </c>
    </row>
    <row r="23" spans="1:10" ht="30.75" thickBot="1" x14ac:dyDescent="0.25">
      <c r="A23" s="21" t="s">
        <v>35</v>
      </c>
      <c r="B23" s="22" t="s">
        <v>36</v>
      </c>
      <c r="C23" s="23">
        <v>2</v>
      </c>
      <c r="D23" s="24" t="s">
        <v>17</v>
      </c>
      <c r="E23" s="29"/>
      <c r="F23" s="29"/>
      <c r="G23" s="29"/>
      <c r="H23" s="29"/>
      <c r="I23" s="30"/>
      <c r="J23" s="10">
        <f t="shared" si="0"/>
        <v>0</v>
      </c>
    </row>
    <row r="24" spans="1:10" ht="30.75" thickBot="1" x14ac:dyDescent="0.25">
      <c r="A24" s="21">
        <v>2440253</v>
      </c>
      <c r="B24" s="22" t="s">
        <v>37</v>
      </c>
      <c r="C24" s="23">
        <v>35</v>
      </c>
      <c r="D24" s="24"/>
      <c r="E24" s="29"/>
      <c r="F24" s="29"/>
      <c r="G24" s="29"/>
      <c r="H24" s="29"/>
      <c r="I24" s="30"/>
      <c r="J24" s="10">
        <f t="shared" si="0"/>
        <v>0</v>
      </c>
    </row>
    <row r="25" spans="1:10" ht="30.75" thickBot="1" x14ac:dyDescent="0.25">
      <c r="A25" s="21">
        <v>2520093</v>
      </c>
      <c r="B25" s="22" t="s">
        <v>38</v>
      </c>
      <c r="C25" s="23">
        <v>2</v>
      </c>
      <c r="D25" s="24" t="s">
        <v>17</v>
      </c>
      <c r="E25" s="29"/>
      <c r="F25" s="29"/>
      <c r="G25" s="29"/>
      <c r="H25" s="29"/>
      <c r="I25" s="30"/>
      <c r="J25" s="10">
        <f t="shared" si="0"/>
        <v>0</v>
      </c>
    </row>
    <row r="26" spans="1:10" ht="30.75" thickBot="1" x14ac:dyDescent="0.25">
      <c r="A26" s="21" t="s">
        <v>39</v>
      </c>
      <c r="B26" s="22" t="s">
        <v>40</v>
      </c>
      <c r="C26" s="23">
        <v>3</v>
      </c>
      <c r="D26" s="24" t="s">
        <v>17</v>
      </c>
      <c r="E26" s="29"/>
      <c r="F26" s="29"/>
      <c r="G26" s="29"/>
      <c r="H26" s="29"/>
      <c r="I26" s="30"/>
      <c r="J26" s="10">
        <f t="shared" si="0"/>
        <v>0</v>
      </c>
    </row>
    <row r="27" spans="1:10" ht="30.75" thickBot="1" x14ac:dyDescent="0.25">
      <c r="A27" s="21">
        <v>2420018</v>
      </c>
      <c r="B27" s="22" t="s">
        <v>41</v>
      </c>
      <c r="C27" s="23">
        <v>28</v>
      </c>
      <c r="D27" s="24"/>
      <c r="E27" s="29"/>
      <c r="F27" s="29"/>
      <c r="G27" s="29"/>
      <c r="H27" s="29"/>
      <c r="I27" s="30"/>
      <c r="J27" s="10">
        <f t="shared" si="0"/>
        <v>0</v>
      </c>
    </row>
    <row r="28" spans="1:10" ht="30.75" thickBot="1" x14ac:dyDescent="0.25">
      <c r="A28" s="21">
        <v>2440211</v>
      </c>
      <c r="B28" s="22" t="s">
        <v>42</v>
      </c>
      <c r="C28" s="23">
        <v>2</v>
      </c>
      <c r="D28" s="24"/>
      <c r="E28" s="29"/>
      <c r="F28" s="29"/>
      <c r="G28" s="29"/>
      <c r="H28" s="29"/>
      <c r="I28" s="30"/>
      <c r="J28" s="10">
        <f t="shared" si="0"/>
        <v>0</v>
      </c>
    </row>
    <row r="29" spans="1:10" ht="30.75" thickBot="1" x14ac:dyDescent="0.25">
      <c r="A29" s="21">
        <v>2330474</v>
      </c>
      <c r="B29" s="22" t="s">
        <v>43</v>
      </c>
      <c r="C29" s="23">
        <v>1</v>
      </c>
      <c r="D29" s="24"/>
      <c r="E29" s="29"/>
      <c r="F29" s="29"/>
      <c r="G29" s="29"/>
      <c r="H29" s="29"/>
      <c r="I29" s="30"/>
      <c r="J29" s="10">
        <f t="shared" si="0"/>
        <v>0</v>
      </c>
    </row>
    <row r="30" spans="1:10" ht="30.75" thickBot="1" x14ac:dyDescent="0.25">
      <c r="A30" s="21" t="s">
        <v>44</v>
      </c>
      <c r="B30" s="22" t="s">
        <v>45</v>
      </c>
      <c r="C30" s="23">
        <v>2</v>
      </c>
      <c r="D30" s="24"/>
      <c r="E30" s="29"/>
      <c r="F30" s="29"/>
      <c r="G30" s="29"/>
      <c r="H30" s="29"/>
      <c r="I30" s="30"/>
      <c r="J30" s="10">
        <f t="shared" si="0"/>
        <v>0</v>
      </c>
    </row>
    <row r="31" spans="1:10" ht="30.75" thickBot="1" x14ac:dyDescent="0.25">
      <c r="A31" s="21">
        <v>2440483</v>
      </c>
      <c r="B31" s="22" t="s">
        <v>46</v>
      </c>
      <c r="C31" s="23">
        <v>5</v>
      </c>
      <c r="D31" s="24"/>
      <c r="E31" s="29"/>
      <c r="F31" s="29"/>
      <c r="G31" s="29"/>
      <c r="H31" s="29"/>
      <c r="I31" s="30"/>
      <c r="J31" s="10">
        <f t="shared" si="0"/>
        <v>0</v>
      </c>
    </row>
    <row r="32" spans="1:10" ht="30.75" thickBot="1" x14ac:dyDescent="0.25">
      <c r="A32" s="21">
        <v>2890069</v>
      </c>
      <c r="B32" s="22" t="s">
        <v>47</v>
      </c>
      <c r="C32" s="23">
        <v>31</v>
      </c>
      <c r="D32" s="24"/>
      <c r="E32" s="29"/>
      <c r="F32" s="29"/>
      <c r="G32" s="29"/>
      <c r="H32" s="29"/>
      <c r="I32" s="30"/>
      <c r="J32" s="10">
        <f t="shared" si="0"/>
        <v>0</v>
      </c>
    </row>
    <row r="33" spans="1:10" ht="30.75" thickBot="1" x14ac:dyDescent="0.25">
      <c r="A33" s="21">
        <v>2440573</v>
      </c>
      <c r="B33" s="22" t="s">
        <v>48</v>
      </c>
      <c r="C33" s="23">
        <v>8</v>
      </c>
      <c r="D33" s="24"/>
      <c r="E33" s="29"/>
      <c r="F33" s="29"/>
      <c r="G33" s="29"/>
      <c r="H33" s="29"/>
      <c r="I33" s="30"/>
      <c r="J33" s="10">
        <f t="shared" si="0"/>
        <v>0</v>
      </c>
    </row>
    <row r="34" spans="1:10" ht="30.75" thickBot="1" x14ac:dyDescent="0.25">
      <c r="A34" s="21" t="s">
        <v>49</v>
      </c>
      <c r="B34" s="22" t="s">
        <v>50</v>
      </c>
      <c r="C34" s="23">
        <v>2</v>
      </c>
      <c r="D34" s="24" t="s">
        <v>17</v>
      </c>
      <c r="E34" s="29"/>
      <c r="F34" s="29"/>
      <c r="G34" s="29"/>
      <c r="H34" s="29"/>
      <c r="I34" s="30"/>
      <c r="J34" s="10">
        <f t="shared" si="0"/>
        <v>0</v>
      </c>
    </row>
    <row r="35" spans="1:10" ht="30.75" thickBot="1" x14ac:dyDescent="0.25">
      <c r="A35" s="21" t="s">
        <v>51</v>
      </c>
      <c r="B35" s="22" t="s">
        <v>52</v>
      </c>
      <c r="C35" s="23">
        <v>5</v>
      </c>
      <c r="D35" s="24"/>
      <c r="E35" s="29"/>
      <c r="F35" s="29"/>
      <c r="G35" s="29"/>
      <c r="H35" s="29"/>
      <c r="I35" s="30"/>
      <c r="J35" s="10">
        <f t="shared" si="0"/>
        <v>0</v>
      </c>
    </row>
    <row r="36" spans="1:10" ht="30.75" thickBot="1" x14ac:dyDescent="0.25">
      <c r="A36" s="21">
        <v>2440366</v>
      </c>
      <c r="B36" s="22" t="s">
        <v>53</v>
      </c>
      <c r="C36" s="23">
        <v>2</v>
      </c>
      <c r="D36" s="24"/>
      <c r="E36" s="29"/>
      <c r="F36" s="29"/>
      <c r="G36" s="29"/>
      <c r="H36" s="29"/>
      <c r="I36" s="30"/>
      <c r="J36" s="10">
        <f t="shared" si="0"/>
        <v>0</v>
      </c>
    </row>
    <row r="37" spans="1:10" ht="30.75" thickBot="1" x14ac:dyDescent="0.25">
      <c r="A37" s="21" t="s">
        <v>54</v>
      </c>
      <c r="B37" s="22" t="s">
        <v>55</v>
      </c>
      <c r="C37" s="23">
        <v>2</v>
      </c>
      <c r="D37" s="24"/>
      <c r="E37" s="29"/>
      <c r="F37" s="29"/>
      <c r="G37" s="29"/>
      <c r="H37" s="29"/>
      <c r="I37" s="30"/>
      <c r="J37" s="10">
        <f t="shared" si="0"/>
        <v>0</v>
      </c>
    </row>
    <row r="38" spans="1:10" ht="30.75" thickBot="1" x14ac:dyDescent="0.25">
      <c r="A38" s="21">
        <v>2440101</v>
      </c>
      <c r="B38" s="22" t="s">
        <v>56</v>
      </c>
      <c r="C38" s="23">
        <v>2</v>
      </c>
      <c r="D38" s="24" t="s">
        <v>17</v>
      </c>
      <c r="E38" s="29"/>
      <c r="F38" s="29"/>
      <c r="G38" s="29"/>
      <c r="H38" s="29"/>
      <c r="I38" s="30"/>
      <c r="J38" s="10">
        <f t="shared" si="0"/>
        <v>0</v>
      </c>
    </row>
    <row r="39" spans="1:10" ht="30.75" thickBot="1" x14ac:dyDescent="0.25">
      <c r="A39" s="21">
        <v>2430303</v>
      </c>
      <c r="B39" s="22" t="s">
        <v>57</v>
      </c>
      <c r="C39" s="23">
        <v>5</v>
      </c>
      <c r="D39" s="24"/>
      <c r="E39" s="29"/>
      <c r="F39" s="29"/>
      <c r="G39" s="29"/>
      <c r="H39" s="29"/>
      <c r="I39" s="30"/>
      <c r="J39" s="10">
        <f t="shared" si="0"/>
        <v>0</v>
      </c>
    </row>
    <row r="40" spans="1:10" ht="30.75" thickBot="1" x14ac:dyDescent="0.25">
      <c r="A40" s="21">
        <v>2300098</v>
      </c>
      <c r="B40" s="22" t="s">
        <v>58</v>
      </c>
      <c r="C40" s="23">
        <v>31</v>
      </c>
      <c r="D40" s="24"/>
      <c r="E40" s="29"/>
      <c r="F40" s="29"/>
      <c r="G40" s="29"/>
      <c r="H40" s="29"/>
      <c r="I40" s="30"/>
      <c r="J40" s="10">
        <f t="shared" si="0"/>
        <v>0</v>
      </c>
    </row>
    <row r="41" spans="1:10" ht="30.75" thickBot="1" x14ac:dyDescent="0.25">
      <c r="A41" s="21">
        <v>2440368</v>
      </c>
      <c r="B41" s="22" t="s">
        <v>59</v>
      </c>
      <c r="C41" s="23">
        <v>5</v>
      </c>
      <c r="D41" s="24"/>
      <c r="E41" s="29"/>
      <c r="F41" s="29"/>
      <c r="G41" s="29"/>
      <c r="H41" s="29"/>
      <c r="I41" s="30"/>
      <c r="J41" s="10">
        <f t="shared" si="0"/>
        <v>0</v>
      </c>
    </row>
    <row r="42" spans="1:10" ht="30.75" thickBot="1" x14ac:dyDescent="0.25">
      <c r="A42" s="21">
        <v>2420129</v>
      </c>
      <c r="B42" s="22" t="s">
        <v>60</v>
      </c>
      <c r="C42" s="23">
        <v>3</v>
      </c>
      <c r="D42" s="24" t="s">
        <v>17</v>
      </c>
      <c r="E42" s="29"/>
      <c r="F42" s="29"/>
      <c r="G42" s="29"/>
      <c r="H42" s="29"/>
      <c r="I42" s="30"/>
      <c r="J42" s="10">
        <f t="shared" si="0"/>
        <v>0</v>
      </c>
    </row>
    <row r="43" spans="1:10" ht="30.75" thickBot="1" x14ac:dyDescent="0.25">
      <c r="A43" s="21">
        <v>2420227</v>
      </c>
      <c r="B43" s="22" t="s">
        <v>61</v>
      </c>
      <c r="C43" s="23">
        <v>24</v>
      </c>
      <c r="D43" s="24"/>
      <c r="E43" s="29"/>
      <c r="F43" s="29"/>
      <c r="G43" s="29"/>
      <c r="H43" s="29"/>
      <c r="I43" s="30"/>
      <c r="J43" s="10">
        <f t="shared" si="0"/>
        <v>0</v>
      </c>
    </row>
    <row r="44" spans="1:10" ht="30.75" thickBot="1" x14ac:dyDescent="0.25">
      <c r="A44" s="21">
        <v>2420162</v>
      </c>
      <c r="B44" s="22" t="s">
        <v>62</v>
      </c>
      <c r="C44" s="23">
        <v>14</v>
      </c>
      <c r="D44" s="24"/>
      <c r="E44" s="29"/>
      <c r="F44" s="29"/>
      <c r="G44" s="29"/>
      <c r="H44" s="29"/>
      <c r="I44" s="30"/>
      <c r="J44" s="10">
        <f t="shared" si="0"/>
        <v>0</v>
      </c>
    </row>
    <row r="45" spans="1:10" ht="30.75" thickBot="1" x14ac:dyDescent="0.25">
      <c r="A45" s="21">
        <v>2420019</v>
      </c>
      <c r="B45" s="22" t="s">
        <v>63</v>
      </c>
      <c r="C45" s="23">
        <v>27</v>
      </c>
      <c r="D45" s="24"/>
      <c r="E45" s="29"/>
      <c r="F45" s="29"/>
      <c r="G45" s="29"/>
      <c r="H45" s="29"/>
      <c r="I45" s="30"/>
      <c r="J45" s="10">
        <f t="shared" si="0"/>
        <v>0</v>
      </c>
    </row>
    <row r="46" spans="1:10" ht="30.75" thickBot="1" x14ac:dyDescent="0.25">
      <c r="A46" s="21">
        <v>2420106</v>
      </c>
      <c r="B46" s="22" t="s">
        <v>64</v>
      </c>
      <c r="C46" s="23">
        <v>1</v>
      </c>
      <c r="D46" s="24"/>
      <c r="E46" s="29"/>
      <c r="F46" s="29"/>
      <c r="G46" s="29"/>
      <c r="H46" s="29"/>
      <c r="I46" s="30"/>
      <c r="J46" s="10">
        <f t="shared" si="0"/>
        <v>0</v>
      </c>
    </row>
    <row r="47" spans="1:10" ht="30.75" thickBot="1" x14ac:dyDescent="0.25">
      <c r="A47" s="21">
        <v>2891447</v>
      </c>
      <c r="B47" s="22" t="s">
        <v>65</v>
      </c>
      <c r="C47" s="23">
        <v>4</v>
      </c>
      <c r="D47" s="24"/>
      <c r="E47" s="29"/>
      <c r="F47" s="29"/>
      <c r="G47" s="29"/>
      <c r="H47" s="29"/>
      <c r="I47" s="30"/>
      <c r="J47" s="10">
        <f t="shared" si="0"/>
        <v>0</v>
      </c>
    </row>
    <row r="48" spans="1:10" ht="30.75" thickBot="1" x14ac:dyDescent="0.25">
      <c r="A48" s="21">
        <v>2330282</v>
      </c>
      <c r="B48" s="22" t="s">
        <v>66</v>
      </c>
      <c r="C48" s="23">
        <v>11</v>
      </c>
      <c r="D48" s="24"/>
      <c r="E48" s="29"/>
      <c r="F48" s="29"/>
      <c r="G48" s="29"/>
      <c r="H48" s="29"/>
      <c r="I48" s="30"/>
      <c r="J48" s="10">
        <f t="shared" si="0"/>
        <v>0</v>
      </c>
    </row>
    <row r="49" spans="1:10" ht="30.75" thickBot="1" x14ac:dyDescent="0.25">
      <c r="A49" s="21">
        <v>2895103</v>
      </c>
      <c r="B49" s="22" t="s">
        <v>67</v>
      </c>
      <c r="C49" s="23">
        <v>8</v>
      </c>
      <c r="D49" s="24"/>
      <c r="E49" s="29"/>
      <c r="F49" s="29"/>
      <c r="G49" s="29"/>
      <c r="H49" s="29"/>
      <c r="I49" s="30"/>
      <c r="J49" s="10">
        <f t="shared" si="0"/>
        <v>0</v>
      </c>
    </row>
    <row r="50" spans="1:10" ht="30.75" thickBot="1" x14ac:dyDescent="0.25">
      <c r="A50" s="21">
        <v>2420022</v>
      </c>
      <c r="B50" s="22" t="s">
        <v>68</v>
      </c>
      <c r="C50" s="23">
        <v>1</v>
      </c>
      <c r="D50" s="24" t="s">
        <v>17</v>
      </c>
      <c r="E50" s="29"/>
      <c r="F50" s="29"/>
      <c r="G50" s="29"/>
      <c r="H50" s="29"/>
      <c r="I50" s="30"/>
      <c r="J50" s="10">
        <f t="shared" si="0"/>
        <v>0</v>
      </c>
    </row>
    <row r="51" spans="1:10" ht="30.75" thickBot="1" x14ac:dyDescent="0.25">
      <c r="A51" s="21">
        <v>2420147</v>
      </c>
      <c r="B51" s="22" t="s">
        <v>69</v>
      </c>
      <c r="C51" s="23">
        <v>2</v>
      </c>
      <c r="D51" s="24"/>
      <c r="E51" s="29"/>
      <c r="F51" s="29"/>
      <c r="G51" s="29"/>
      <c r="H51" s="29"/>
      <c r="I51" s="30"/>
      <c r="J51" s="10">
        <f t="shared" si="0"/>
        <v>0</v>
      </c>
    </row>
    <row r="52" spans="1:10" ht="30.75" thickBot="1" x14ac:dyDescent="0.25">
      <c r="A52" s="21">
        <v>2895152</v>
      </c>
      <c r="B52" s="22" t="s">
        <v>70</v>
      </c>
      <c r="C52" s="23">
        <v>4</v>
      </c>
      <c r="D52" s="24"/>
      <c r="E52" s="29"/>
      <c r="F52" s="29"/>
      <c r="G52" s="29"/>
      <c r="H52" s="29"/>
      <c r="I52" s="30"/>
      <c r="J52" s="10">
        <f t="shared" si="0"/>
        <v>0</v>
      </c>
    </row>
    <row r="53" spans="1:10" ht="30.75" thickBot="1" x14ac:dyDescent="0.25">
      <c r="A53" s="21" t="s">
        <v>71</v>
      </c>
      <c r="B53" s="22" t="s">
        <v>72</v>
      </c>
      <c r="C53" s="23">
        <v>4</v>
      </c>
      <c r="D53" s="24"/>
      <c r="E53" s="29"/>
      <c r="F53" s="29"/>
      <c r="G53" s="29"/>
      <c r="H53" s="29"/>
      <c r="I53" s="30"/>
      <c r="J53" s="10">
        <f t="shared" si="0"/>
        <v>0</v>
      </c>
    </row>
    <row r="54" spans="1:10" ht="30.75" thickBot="1" x14ac:dyDescent="0.25">
      <c r="A54" s="21" t="s">
        <v>73</v>
      </c>
      <c r="B54" s="22" t="s">
        <v>74</v>
      </c>
      <c r="C54" s="23">
        <v>4</v>
      </c>
      <c r="D54" s="24"/>
      <c r="E54" s="29"/>
      <c r="F54" s="29"/>
      <c r="G54" s="29"/>
      <c r="H54" s="29"/>
      <c r="I54" s="30"/>
      <c r="J54" s="10">
        <f t="shared" si="0"/>
        <v>0</v>
      </c>
    </row>
    <row r="55" spans="1:10" ht="30.75" thickBot="1" x14ac:dyDescent="0.25">
      <c r="A55" s="21" t="s">
        <v>75</v>
      </c>
      <c r="B55" s="22" t="s">
        <v>76</v>
      </c>
      <c r="C55" s="23">
        <v>1</v>
      </c>
      <c r="D55" s="24"/>
      <c r="E55" s="29"/>
      <c r="F55" s="29"/>
      <c r="G55" s="29"/>
      <c r="H55" s="29"/>
      <c r="I55" s="30"/>
      <c r="J55" s="10">
        <f t="shared" si="0"/>
        <v>0</v>
      </c>
    </row>
    <row r="56" spans="1:10" ht="30.75" thickBot="1" x14ac:dyDescent="0.25">
      <c r="A56" s="21">
        <v>2420096</v>
      </c>
      <c r="B56" s="22" t="s">
        <v>77</v>
      </c>
      <c r="C56" s="23">
        <v>10</v>
      </c>
      <c r="D56" s="24"/>
      <c r="E56" s="29"/>
      <c r="F56" s="29"/>
      <c r="G56" s="29"/>
      <c r="H56" s="29"/>
      <c r="I56" s="30"/>
      <c r="J56" s="10">
        <f t="shared" si="0"/>
        <v>0</v>
      </c>
    </row>
    <row r="57" spans="1:10" ht="30.75" thickBot="1" x14ac:dyDescent="0.25">
      <c r="A57" s="21" t="s">
        <v>78</v>
      </c>
      <c r="B57" s="22" t="s">
        <v>79</v>
      </c>
      <c r="C57" s="23">
        <v>4</v>
      </c>
      <c r="D57" s="24"/>
      <c r="E57" s="29"/>
      <c r="F57" s="29"/>
      <c r="G57" s="29"/>
      <c r="H57" s="29"/>
      <c r="I57" s="30"/>
      <c r="J57" s="10">
        <f t="shared" si="0"/>
        <v>0</v>
      </c>
    </row>
    <row r="58" spans="1:10" ht="45.75" thickBot="1" x14ac:dyDescent="0.25">
      <c r="A58" s="21">
        <v>2420213</v>
      </c>
      <c r="B58" s="22" t="s">
        <v>80</v>
      </c>
      <c r="C58" s="23">
        <v>5</v>
      </c>
      <c r="D58" s="24"/>
      <c r="E58" s="29"/>
      <c r="F58" s="29"/>
      <c r="G58" s="29"/>
      <c r="H58" s="29"/>
      <c r="I58" s="30"/>
      <c r="J58" s="10">
        <f t="shared" si="0"/>
        <v>0</v>
      </c>
    </row>
    <row r="59" spans="1:10" ht="30.75" thickBot="1" x14ac:dyDescent="0.25">
      <c r="A59" s="21">
        <v>2440365</v>
      </c>
      <c r="B59" s="22" t="s">
        <v>81</v>
      </c>
      <c r="C59" s="23">
        <v>1</v>
      </c>
      <c r="D59" s="24"/>
      <c r="E59" s="29"/>
      <c r="F59" s="29"/>
      <c r="G59" s="29"/>
      <c r="H59" s="29"/>
      <c r="I59" s="30"/>
      <c r="J59" s="10">
        <f t="shared" si="0"/>
        <v>0</v>
      </c>
    </row>
    <row r="60" spans="1:10" ht="30.75" thickBot="1" x14ac:dyDescent="0.25">
      <c r="A60" s="21" t="s">
        <v>82</v>
      </c>
      <c r="B60" s="22" t="s">
        <v>83</v>
      </c>
      <c r="C60" s="23">
        <v>4</v>
      </c>
      <c r="D60" s="24"/>
      <c r="E60" s="29"/>
      <c r="F60" s="29"/>
      <c r="G60" s="29"/>
      <c r="H60" s="29"/>
      <c r="I60" s="30"/>
      <c r="J60" s="10">
        <f t="shared" si="0"/>
        <v>0</v>
      </c>
    </row>
    <row r="61" spans="1:10" ht="45.75" thickBot="1" x14ac:dyDescent="0.25">
      <c r="A61" s="21" t="s">
        <v>84</v>
      </c>
      <c r="B61" s="22" t="s">
        <v>85</v>
      </c>
      <c r="C61" s="23">
        <v>4</v>
      </c>
      <c r="D61" s="24"/>
      <c r="E61" s="29"/>
      <c r="F61" s="29"/>
      <c r="G61" s="29"/>
      <c r="H61" s="29"/>
      <c r="I61" s="30"/>
      <c r="J61" s="10">
        <f t="shared" si="0"/>
        <v>0</v>
      </c>
    </row>
    <row r="62" spans="1:10" ht="30.75" thickBot="1" x14ac:dyDescent="0.25">
      <c r="A62" s="21" t="s">
        <v>86</v>
      </c>
      <c r="B62" s="22" t="s">
        <v>87</v>
      </c>
      <c r="C62" s="23">
        <v>1</v>
      </c>
      <c r="D62" s="24"/>
      <c r="E62" s="29"/>
      <c r="F62" s="29"/>
      <c r="G62" s="29"/>
      <c r="H62" s="29"/>
      <c r="I62" s="30"/>
      <c r="J62" s="10">
        <f t="shared" si="0"/>
        <v>0</v>
      </c>
    </row>
    <row r="63" spans="1:10" ht="30.75" thickBot="1" x14ac:dyDescent="0.25">
      <c r="A63" s="21">
        <v>2510049</v>
      </c>
      <c r="B63" s="22" t="s">
        <v>88</v>
      </c>
      <c r="C63" s="23">
        <v>3</v>
      </c>
      <c r="D63" s="24"/>
      <c r="E63" s="29"/>
      <c r="F63" s="29"/>
      <c r="G63" s="29"/>
      <c r="H63" s="29"/>
      <c r="I63" s="30"/>
      <c r="J63" s="10">
        <f t="shared" si="0"/>
        <v>0</v>
      </c>
    </row>
    <row r="64" spans="1:10" ht="30.75" thickBot="1" x14ac:dyDescent="0.25">
      <c r="A64" s="21">
        <v>2330472</v>
      </c>
      <c r="B64" s="22" t="s">
        <v>89</v>
      </c>
      <c r="C64" s="23">
        <v>2</v>
      </c>
      <c r="D64" s="24" t="s">
        <v>17</v>
      </c>
      <c r="E64" s="29"/>
      <c r="F64" s="29"/>
      <c r="G64" s="29"/>
      <c r="H64" s="29"/>
      <c r="I64" s="30"/>
      <c r="J64" s="10">
        <f t="shared" si="0"/>
        <v>0</v>
      </c>
    </row>
    <row r="65" spans="1:10" ht="30.75" thickBot="1" x14ac:dyDescent="0.25">
      <c r="A65" s="21">
        <v>2430316</v>
      </c>
      <c r="B65" s="22" t="s">
        <v>90</v>
      </c>
      <c r="C65" s="23">
        <v>11</v>
      </c>
      <c r="D65" s="24"/>
      <c r="E65" s="29"/>
      <c r="F65" s="29"/>
      <c r="G65" s="29"/>
      <c r="H65" s="29"/>
      <c r="I65" s="30"/>
      <c r="J65" s="10">
        <f t="shared" si="0"/>
        <v>0</v>
      </c>
    </row>
    <row r="66" spans="1:10" ht="30.75" thickBot="1" x14ac:dyDescent="0.25">
      <c r="A66" s="21">
        <v>2420206</v>
      </c>
      <c r="B66" s="22" t="s">
        <v>91</v>
      </c>
      <c r="C66" s="23">
        <v>3</v>
      </c>
      <c r="D66" s="24" t="s">
        <v>17</v>
      </c>
      <c r="E66" s="29"/>
      <c r="F66" s="29"/>
      <c r="G66" s="29"/>
      <c r="H66" s="29"/>
      <c r="I66" s="30"/>
      <c r="J66" s="10">
        <f t="shared" si="0"/>
        <v>0</v>
      </c>
    </row>
    <row r="67" spans="1:10" ht="30.75" thickBot="1" x14ac:dyDescent="0.25">
      <c r="A67" s="21">
        <v>2420207</v>
      </c>
      <c r="B67" s="22" t="s">
        <v>92</v>
      </c>
      <c r="C67" s="23">
        <v>3</v>
      </c>
      <c r="D67" s="24" t="s">
        <v>17</v>
      </c>
      <c r="E67" s="29"/>
      <c r="F67" s="29"/>
      <c r="G67" s="29"/>
      <c r="H67" s="29"/>
      <c r="I67" s="30"/>
      <c r="J67" s="10">
        <f t="shared" si="0"/>
        <v>0</v>
      </c>
    </row>
    <row r="68" spans="1:10" ht="30.75" thickBot="1" x14ac:dyDescent="0.25">
      <c r="A68" s="21">
        <v>2440364</v>
      </c>
      <c r="B68" s="22" t="s">
        <v>93</v>
      </c>
      <c r="C68" s="23">
        <v>1</v>
      </c>
      <c r="D68" s="24"/>
      <c r="E68" s="29"/>
      <c r="F68" s="29"/>
      <c r="G68" s="29"/>
      <c r="H68" s="29"/>
      <c r="I68" s="30"/>
      <c r="J68" s="10">
        <f t="shared" si="0"/>
        <v>0</v>
      </c>
    </row>
    <row r="69" spans="1:10" ht="30.75" thickBot="1" x14ac:dyDescent="0.25">
      <c r="A69" s="21">
        <v>2440397</v>
      </c>
      <c r="B69" s="22" t="s">
        <v>94</v>
      </c>
      <c r="C69" s="23">
        <v>2</v>
      </c>
      <c r="D69" s="24" t="s">
        <v>17</v>
      </c>
      <c r="E69" s="29"/>
      <c r="F69" s="29"/>
      <c r="G69" s="29"/>
      <c r="H69" s="29"/>
      <c r="I69" s="30"/>
      <c r="J69" s="10">
        <f t="shared" ref="J69:J132" si="1">I69*C69</f>
        <v>0</v>
      </c>
    </row>
    <row r="70" spans="1:10" ht="30.75" thickBot="1" x14ac:dyDescent="0.25">
      <c r="A70" s="21">
        <v>2440079</v>
      </c>
      <c r="B70" s="22" t="s">
        <v>95</v>
      </c>
      <c r="C70" s="23">
        <v>16</v>
      </c>
      <c r="D70" s="24"/>
      <c r="E70" s="29"/>
      <c r="F70" s="29"/>
      <c r="G70" s="29"/>
      <c r="H70" s="29"/>
      <c r="I70" s="30"/>
      <c r="J70" s="10">
        <f t="shared" si="1"/>
        <v>0</v>
      </c>
    </row>
    <row r="71" spans="1:10" ht="30.75" thickBot="1" x14ac:dyDescent="0.25">
      <c r="A71" s="21" t="s">
        <v>96</v>
      </c>
      <c r="B71" s="22" t="s">
        <v>97</v>
      </c>
      <c r="C71" s="23">
        <v>3</v>
      </c>
      <c r="D71" s="24"/>
      <c r="E71" s="29"/>
      <c r="F71" s="29"/>
      <c r="G71" s="29"/>
      <c r="H71" s="29"/>
      <c r="I71" s="30"/>
      <c r="J71" s="10">
        <f t="shared" si="1"/>
        <v>0</v>
      </c>
    </row>
    <row r="72" spans="1:10" ht="30.75" thickBot="1" x14ac:dyDescent="0.25">
      <c r="A72" s="21">
        <v>2891459</v>
      </c>
      <c r="B72" s="22" t="s">
        <v>98</v>
      </c>
      <c r="C72" s="23">
        <v>6</v>
      </c>
      <c r="D72" s="24"/>
      <c r="E72" s="29"/>
      <c r="F72" s="29"/>
      <c r="G72" s="29"/>
      <c r="H72" s="29"/>
      <c r="I72" s="30"/>
      <c r="J72" s="10">
        <f t="shared" si="1"/>
        <v>0</v>
      </c>
    </row>
    <row r="73" spans="1:10" ht="45.75" thickBot="1" x14ac:dyDescent="0.25">
      <c r="A73" s="21" t="s">
        <v>99</v>
      </c>
      <c r="B73" s="22" t="s">
        <v>100</v>
      </c>
      <c r="C73" s="23">
        <v>4</v>
      </c>
      <c r="D73" s="24"/>
      <c r="E73" s="29"/>
      <c r="F73" s="29"/>
      <c r="G73" s="29"/>
      <c r="H73" s="29"/>
      <c r="I73" s="30"/>
      <c r="J73" s="10">
        <f t="shared" si="1"/>
        <v>0</v>
      </c>
    </row>
    <row r="74" spans="1:10" ht="30.75" thickBot="1" x14ac:dyDescent="0.25">
      <c r="A74" s="21">
        <v>2330408</v>
      </c>
      <c r="B74" s="22" t="s">
        <v>101</v>
      </c>
      <c r="C74" s="23">
        <v>3</v>
      </c>
      <c r="D74" s="24"/>
      <c r="E74" s="29"/>
      <c r="F74" s="29"/>
      <c r="G74" s="29"/>
      <c r="H74" s="29"/>
      <c r="I74" s="30"/>
      <c r="J74" s="10">
        <f t="shared" si="1"/>
        <v>0</v>
      </c>
    </row>
    <row r="75" spans="1:10" ht="30.75" thickBot="1" x14ac:dyDescent="0.25">
      <c r="A75" s="21">
        <v>2430091</v>
      </c>
      <c r="B75" s="22" t="s">
        <v>102</v>
      </c>
      <c r="C75" s="23">
        <v>8</v>
      </c>
      <c r="D75" s="24"/>
      <c r="E75" s="29"/>
      <c r="F75" s="29"/>
      <c r="G75" s="29"/>
      <c r="H75" s="29"/>
      <c r="I75" s="30"/>
      <c r="J75" s="10">
        <f t="shared" si="1"/>
        <v>0</v>
      </c>
    </row>
    <row r="76" spans="1:10" ht="30.75" thickBot="1" x14ac:dyDescent="0.25">
      <c r="A76" s="21">
        <v>2510025</v>
      </c>
      <c r="B76" s="22" t="s">
        <v>103</v>
      </c>
      <c r="C76" s="23">
        <v>3</v>
      </c>
      <c r="D76" s="24"/>
      <c r="E76" s="29"/>
      <c r="F76" s="29"/>
      <c r="G76" s="29"/>
      <c r="H76" s="29"/>
      <c r="I76" s="30"/>
      <c r="J76" s="10">
        <f t="shared" si="1"/>
        <v>0</v>
      </c>
    </row>
    <row r="77" spans="1:10" ht="30.75" thickBot="1" x14ac:dyDescent="0.25">
      <c r="A77" s="21">
        <v>2895072</v>
      </c>
      <c r="B77" s="22" t="s">
        <v>104</v>
      </c>
      <c r="C77" s="23">
        <v>9</v>
      </c>
      <c r="D77" s="24"/>
      <c r="E77" s="29"/>
      <c r="F77" s="29"/>
      <c r="G77" s="29"/>
      <c r="H77" s="29"/>
      <c r="I77" s="30"/>
      <c r="J77" s="10">
        <f t="shared" si="1"/>
        <v>0</v>
      </c>
    </row>
    <row r="78" spans="1:10" ht="30.75" thickBot="1" x14ac:dyDescent="0.25">
      <c r="A78" s="21">
        <v>2420214</v>
      </c>
      <c r="B78" s="22" t="s">
        <v>105</v>
      </c>
      <c r="C78" s="23">
        <v>1</v>
      </c>
      <c r="D78" s="24"/>
      <c r="E78" s="29"/>
      <c r="F78" s="29"/>
      <c r="G78" s="29"/>
      <c r="H78" s="29"/>
      <c r="I78" s="30"/>
      <c r="J78" s="10">
        <f t="shared" si="1"/>
        <v>0</v>
      </c>
    </row>
    <row r="79" spans="1:10" ht="30.75" thickBot="1" x14ac:dyDescent="0.25">
      <c r="A79" s="21">
        <v>2895172</v>
      </c>
      <c r="B79" s="22" t="s">
        <v>106</v>
      </c>
      <c r="C79" s="23">
        <v>8</v>
      </c>
      <c r="D79" s="24"/>
      <c r="E79" s="29"/>
      <c r="F79" s="29"/>
      <c r="G79" s="29"/>
      <c r="H79" s="29"/>
      <c r="I79" s="30"/>
      <c r="J79" s="10">
        <f t="shared" si="1"/>
        <v>0</v>
      </c>
    </row>
    <row r="80" spans="1:10" ht="30.75" thickBot="1" x14ac:dyDescent="0.25">
      <c r="A80" s="21">
        <v>2420040</v>
      </c>
      <c r="B80" s="22" t="s">
        <v>107</v>
      </c>
      <c r="C80" s="23">
        <v>23</v>
      </c>
      <c r="D80" s="24"/>
      <c r="E80" s="29"/>
      <c r="F80" s="29"/>
      <c r="G80" s="29"/>
      <c r="H80" s="29"/>
      <c r="I80" s="30"/>
      <c r="J80" s="10">
        <f t="shared" si="1"/>
        <v>0</v>
      </c>
    </row>
    <row r="81" spans="1:10" ht="30.75" thickBot="1" x14ac:dyDescent="0.25">
      <c r="A81" s="21">
        <v>2420216</v>
      </c>
      <c r="B81" s="22" t="s">
        <v>108</v>
      </c>
      <c r="C81" s="23">
        <v>4</v>
      </c>
      <c r="D81" s="24"/>
      <c r="E81" s="29"/>
      <c r="F81" s="29"/>
      <c r="G81" s="29"/>
      <c r="H81" s="29"/>
      <c r="I81" s="30"/>
      <c r="J81" s="10">
        <f t="shared" si="1"/>
        <v>0</v>
      </c>
    </row>
    <row r="82" spans="1:10" ht="30.75" thickBot="1" x14ac:dyDescent="0.25">
      <c r="A82" s="21">
        <v>2893586</v>
      </c>
      <c r="B82" s="22" t="s">
        <v>109</v>
      </c>
      <c r="C82" s="23">
        <v>42</v>
      </c>
      <c r="D82" s="24"/>
      <c r="E82" s="29"/>
      <c r="F82" s="29"/>
      <c r="G82" s="29"/>
      <c r="H82" s="29"/>
      <c r="I82" s="30"/>
      <c r="J82" s="10">
        <f t="shared" si="1"/>
        <v>0</v>
      </c>
    </row>
    <row r="83" spans="1:10" ht="30.75" thickBot="1" x14ac:dyDescent="0.25">
      <c r="A83" s="21">
        <v>2300269</v>
      </c>
      <c r="B83" s="22" t="s">
        <v>110</v>
      </c>
      <c r="C83" s="23">
        <v>3</v>
      </c>
      <c r="D83" s="24"/>
      <c r="E83" s="29"/>
      <c r="F83" s="29"/>
      <c r="G83" s="29"/>
      <c r="H83" s="29"/>
      <c r="I83" s="30"/>
      <c r="J83" s="10">
        <f t="shared" si="1"/>
        <v>0</v>
      </c>
    </row>
    <row r="84" spans="1:10" ht="30.75" thickBot="1" x14ac:dyDescent="0.25">
      <c r="A84" s="21">
        <v>2330024</v>
      </c>
      <c r="B84" s="22" t="s">
        <v>111</v>
      </c>
      <c r="C84" s="23">
        <v>2</v>
      </c>
      <c r="D84" s="24"/>
      <c r="E84" s="29"/>
      <c r="F84" s="29"/>
      <c r="G84" s="29"/>
      <c r="H84" s="29"/>
      <c r="I84" s="30"/>
      <c r="J84" s="10">
        <f t="shared" si="1"/>
        <v>0</v>
      </c>
    </row>
    <row r="85" spans="1:10" ht="30.75" thickBot="1" x14ac:dyDescent="0.25">
      <c r="A85" s="21" t="s">
        <v>112</v>
      </c>
      <c r="B85" s="22" t="s">
        <v>113</v>
      </c>
      <c r="C85" s="23">
        <v>1</v>
      </c>
      <c r="D85" s="24"/>
      <c r="E85" s="29"/>
      <c r="F85" s="29"/>
      <c r="G85" s="29"/>
      <c r="H85" s="29"/>
      <c r="I85" s="30"/>
      <c r="J85" s="10">
        <f t="shared" si="1"/>
        <v>0</v>
      </c>
    </row>
    <row r="86" spans="1:10" ht="30.75" thickBot="1" x14ac:dyDescent="0.25">
      <c r="A86" s="21">
        <v>2890119</v>
      </c>
      <c r="B86" s="22" t="s">
        <v>114</v>
      </c>
      <c r="C86" s="23">
        <v>1</v>
      </c>
      <c r="D86" s="24"/>
      <c r="E86" s="29"/>
      <c r="F86" s="29"/>
      <c r="G86" s="29"/>
      <c r="H86" s="29"/>
      <c r="I86" s="30"/>
      <c r="J86" s="10">
        <f t="shared" si="1"/>
        <v>0</v>
      </c>
    </row>
    <row r="87" spans="1:10" ht="30.75" thickBot="1" x14ac:dyDescent="0.25">
      <c r="A87" s="21">
        <v>2440237</v>
      </c>
      <c r="B87" s="22" t="s">
        <v>115</v>
      </c>
      <c r="C87" s="23">
        <v>3</v>
      </c>
      <c r="D87" s="24"/>
      <c r="E87" s="29"/>
      <c r="F87" s="29"/>
      <c r="G87" s="29"/>
      <c r="H87" s="29"/>
      <c r="I87" s="30"/>
      <c r="J87" s="10">
        <f t="shared" si="1"/>
        <v>0</v>
      </c>
    </row>
    <row r="88" spans="1:10" ht="30.75" thickBot="1" x14ac:dyDescent="0.25">
      <c r="A88" s="21" t="s">
        <v>116</v>
      </c>
      <c r="B88" s="22" t="s">
        <v>117</v>
      </c>
      <c r="C88" s="23">
        <v>3</v>
      </c>
      <c r="D88" s="24"/>
      <c r="E88" s="29"/>
      <c r="F88" s="29"/>
      <c r="G88" s="29"/>
      <c r="H88" s="29"/>
      <c r="I88" s="30"/>
      <c r="J88" s="10">
        <f t="shared" si="1"/>
        <v>0</v>
      </c>
    </row>
    <row r="89" spans="1:10" ht="30.75" thickBot="1" x14ac:dyDescent="0.25">
      <c r="A89" s="21">
        <v>2330109</v>
      </c>
      <c r="B89" s="22" t="s">
        <v>118</v>
      </c>
      <c r="C89" s="23">
        <v>2</v>
      </c>
      <c r="D89" s="24"/>
      <c r="E89" s="29"/>
      <c r="F89" s="29"/>
      <c r="G89" s="29"/>
      <c r="H89" s="29"/>
      <c r="I89" s="30"/>
      <c r="J89" s="10">
        <f t="shared" si="1"/>
        <v>0</v>
      </c>
    </row>
    <row r="90" spans="1:10" ht="30.75" thickBot="1" x14ac:dyDescent="0.25">
      <c r="A90" s="21" t="s">
        <v>119</v>
      </c>
      <c r="B90" s="22" t="s">
        <v>120</v>
      </c>
      <c r="C90" s="23">
        <v>1</v>
      </c>
      <c r="D90" s="24"/>
      <c r="E90" s="29"/>
      <c r="F90" s="29"/>
      <c r="G90" s="29"/>
      <c r="H90" s="29"/>
      <c r="I90" s="30"/>
      <c r="J90" s="10">
        <f t="shared" si="1"/>
        <v>0</v>
      </c>
    </row>
    <row r="91" spans="1:10" ht="30.75" thickBot="1" x14ac:dyDescent="0.25">
      <c r="A91" s="21">
        <v>2440186</v>
      </c>
      <c r="B91" s="22" t="s">
        <v>121</v>
      </c>
      <c r="C91" s="23">
        <v>7</v>
      </c>
      <c r="D91" s="24"/>
      <c r="E91" s="29"/>
      <c r="F91" s="29"/>
      <c r="G91" s="29"/>
      <c r="H91" s="29"/>
      <c r="I91" s="30"/>
      <c r="J91" s="10">
        <f t="shared" si="1"/>
        <v>0</v>
      </c>
    </row>
    <row r="92" spans="1:10" ht="30.75" thickBot="1" x14ac:dyDescent="0.25">
      <c r="A92" s="21" t="s">
        <v>122</v>
      </c>
      <c r="B92" s="22" t="s">
        <v>123</v>
      </c>
      <c r="C92" s="23">
        <v>3</v>
      </c>
      <c r="D92" s="24"/>
      <c r="E92" s="29"/>
      <c r="F92" s="29"/>
      <c r="G92" s="29"/>
      <c r="H92" s="29"/>
      <c r="I92" s="30"/>
      <c r="J92" s="10">
        <f t="shared" si="1"/>
        <v>0</v>
      </c>
    </row>
    <row r="93" spans="1:10" ht="30.75" thickBot="1" x14ac:dyDescent="0.25">
      <c r="A93" s="21">
        <v>2440031</v>
      </c>
      <c r="B93" s="22" t="s">
        <v>124</v>
      </c>
      <c r="C93" s="23">
        <v>3</v>
      </c>
      <c r="D93" s="24"/>
      <c r="E93" s="29"/>
      <c r="F93" s="29"/>
      <c r="G93" s="29"/>
      <c r="H93" s="29"/>
      <c r="I93" s="30"/>
      <c r="J93" s="10">
        <f t="shared" si="1"/>
        <v>0</v>
      </c>
    </row>
    <row r="94" spans="1:10" ht="30.75" thickBot="1" x14ac:dyDescent="0.25">
      <c r="A94" s="21" t="s">
        <v>125</v>
      </c>
      <c r="B94" s="22" t="s">
        <v>126</v>
      </c>
      <c r="C94" s="23">
        <v>2</v>
      </c>
      <c r="D94" s="24"/>
      <c r="E94" s="29"/>
      <c r="F94" s="29"/>
      <c r="G94" s="29"/>
      <c r="H94" s="29"/>
      <c r="I94" s="30"/>
      <c r="J94" s="10">
        <f t="shared" si="1"/>
        <v>0</v>
      </c>
    </row>
    <row r="95" spans="1:10" ht="30.75" thickBot="1" x14ac:dyDescent="0.25">
      <c r="A95" s="21">
        <v>2430429</v>
      </c>
      <c r="B95" s="22" t="s">
        <v>127</v>
      </c>
      <c r="C95" s="23">
        <v>2</v>
      </c>
      <c r="D95" s="24"/>
      <c r="E95" s="29"/>
      <c r="F95" s="29"/>
      <c r="G95" s="29"/>
      <c r="H95" s="29"/>
      <c r="I95" s="30"/>
      <c r="J95" s="10">
        <f t="shared" si="1"/>
        <v>0</v>
      </c>
    </row>
    <row r="96" spans="1:10" ht="30.75" thickBot="1" x14ac:dyDescent="0.25">
      <c r="A96" s="21">
        <v>2895174</v>
      </c>
      <c r="B96" s="22" t="s">
        <v>128</v>
      </c>
      <c r="C96" s="23">
        <v>4</v>
      </c>
      <c r="D96" s="24"/>
      <c r="E96" s="29"/>
      <c r="F96" s="29"/>
      <c r="G96" s="29"/>
      <c r="H96" s="29"/>
      <c r="I96" s="30"/>
      <c r="J96" s="10">
        <f t="shared" si="1"/>
        <v>0</v>
      </c>
    </row>
    <row r="97" spans="1:10" ht="30.75" thickBot="1" x14ac:dyDescent="0.25">
      <c r="A97" s="21">
        <v>2430240</v>
      </c>
      <c r="B97" s="22" t="s">
        <v>129</v>
      </c>
      <c r="C97" s="23">
        <v>5</v>
      </c>
      <c r="D97" s="24"/>
      <c r="E97" s="29"/>
      <c r="F97" s="29"/>
      <c r="G97" s="29"/>
      <c r="H97" s="29"/>
      <c r="I97" s="30"/>
      <c r="J97" s="10">
        <f t="shared" si="1"/>
        <v>0</v>
      </c>
    </row>
    <row r="98" spans="1:10" ht="30.75" thickBot="1" x14ac:dyDescent="0.25">
      <c r="A98" s="21" t="s">
        <v>130</v>
      </c>
      <c r="B98" s="22" t="s">
        <v>131</v>
      </c>
      <c r="C98" s="23">
        <v>1</v>
      </c>
      <c r="D98" s="24"/>
      <c r="E98" s="29"/>
      <c r="F98" s="29"/>
      <c r="G98" s="29"/>
      <c r="H98" s="29"/>
      <c r="I98" s="30"/>
      <c r="J98" s="10">
        <f t="shared" si="1"/>
        <v>0</v>
      </c>
    </row>
    <row r="99" spans="1:10" ht="30.75" thickBot="1" x14ac:dyDescent="0.25">
      <c r="A99" s="21">
        <v>2330040</v>
      </c>
      <c r="B99" s="22" t="s">
        <v>132</v>
      </c>
      <c r="C99" s="23">
        <v>3</v>
      </c>
      <c r="D99" s="24"/>
      <c r="E99" s="29"/>
      <c r="F99" s="29"/>
      <c r="G99" s="29"/>
      <c r="H99" s="29"/>
      <c r="I99" s="30"/>
      <c r="J99" s="10">
        <f t="shared" si="1"/>
        <v>0</v>
      </c>
    </row>
    <row r="100" spans="1:10" ht="30.75" thickBot="1" x14ac:dyDescent="0.25">
      <c r="A100" s="21">
        <v>2440322</v>
      </c>
      <c r="B100" s="22" t="s">
        <v>133</v>
      </c>
      <c r="C100" s="23">
        <v>10</v>
      </c>
      <c r="D100" s="24"/>
      <c r="E100" s="29"/>
      <c r="F100" s="29"/>
      <c r="G100" s="29"/>
      <c r="H100" s="29"/>
      <c r="I100" s="30"/>
      <c r="J100" s="10">
        <f t="shared" si="1"/>
        <v>0</v>
      </c>
    </row>
    <row r="101" spans="1:10" ht="30.75" thickBot="1" x14ac:dyDescent="0.25">
      <c r="A101" s="21">
        <v>2440578</v>
      </c>
      <c r="B101" s="22" t="s">
        <v>134</v>
      </c>
      <c r="C101" s="23">
        <v>3</v>
      </c>
      <c r="D101" s="24"/>
      <c r="E101" s="29"/>
      <c r="F101" s="29"/>
      <c r="G101" s="29"/>
      <c r="H101" s="29"/>
      <c r="I101" s="30"/>
      <c r="J101" s="10">
        <f t="shared" si="1"/>
        <v>0</v>
      </c>
    </row>
    <row r="102" spans="1:10" ht="30.75" thickBot="1" x14ac:dyDescent="0.25">
      <c r="A102" s="21">
        <v>2440085</v>
      </c>
      <c r="B102" s="22" t="s">
        <v>135</v>
      </c>
      <c r="C102" s="23">
        <v>31</v>
      </c>
      <c r="D102" s="24"/>
      <c r="E102" s="29"/>
      <c r="F102" s="29"/>
      <c r="G102" s="29"/>
      <c r="H102" s="29"/>
      <c r="I102" s="30"/>
      <c r="J102" s="10">
        <f t="shared" si="1"/>
        <v>0</v>
      </c>
    </row>
    <row r="103" spans="1:10" ht="30.75" thickBot="1" x14ac:dyDescent="0.25">
      <c r="A103" s="21">
        <v>2440173</v>
      </c>
      <c r="B103" s="22" t="s">
        <v>136</v>
      </c>
      <c r="C103" s="23">
        <v>15</v>
      </c>
      <c r="D103" s="24"/>
      <c r="E103" s="29"/>
      <c r="F103" s="29"/>
      <c r="G103" s="29"/>
      <c r="H103" s="29"/>
      <c r="I103" s="30"/>
      <c r="J103" s="10">
        <f t="shared" si="1"/>
        <v>0</v>
      </c>
    </row>
    <row r="104" spans="1:10" ht="30.75" thickBot="1" x14ac:dyDescent="0.25">
      <c r="A104" s="21">
        <v>2440255</v>
      </c>
      <c r="B104" s="22" t="s">
        <v>137</v>
      </c>
      <c r="C104" s="23">
        <v>7</v>
      </c>
      <c r="D104" s="24"/>
      <c r="E104" s="29"/>
      <c r="F104" s="29"/>
      <c r="G104" s="29"/>
      <c r="H104" s="29"/>
      <c r="I104" s="30"/>
      <c r="J104" s="10">
        <f t="shared" si="1"/>
        <v>0</v>
      </c>
    </row>
    <row r="105" spans="1:10" ht="30.75" thickBot="1" x14ac:dyDescent="0.25">
      <c r="A105" s="21">
        <v>2330342</v>
      </c>
      <c r="B105" s="22" t="s">
        <v>138</v>
      </c>
      <c r="C105" s="23">
        <v>2</v>
      </c>
      <c r="D105" s="24"/>
      <c r="E105" s="29"/>
      <c r="F105" s="29"/>
      <c r="G105" s="29"/>
      <c r="H105" s="29"/>
      <c r="I105" s="30"/>
      <c r="J105" s="10">
        <f t="shared" si="1"/>
        <v>0</v>
      </c>
    </row>
    <row r="106" spans="1:10" ht="45.75" thickBot="1" x14ac:dyDescent="0.25">
      <c r="A106" s="21">
        <v>2330338</v>
      </c>
      <c r="B106" s="22" t="s">
        <v>139</v>
      </c>
      <c r="C106" s="23">
        <v>12</v>
      </c>
      <c r="D106" s="24"/>
      <c r="E106" s="29"/>
      <c r="F106" s="29"/>
      <c r="G106" s="29"/>
      <c r="H106" s="29"/>
      <c r="I106" s="30"/>
      <c r="J106" s="10">
        <f t="shared" si="1"/>
        <v>0</v>
      </c>
    </row>
    <row r="107" spans="1:10" ht="30.75" thickBot="1" x14ac:dyDescent="0.25">
      <c r="A107" s="21">
        <v>2895078</v>
      </c>
      <c r="B107" s="22" t="s">
        <v>140</v>
      </c>
      <c r="C107" s="23">
        <v>25</v>
      </c>
      <c r="D107" s="24"/>
      <c r="E107" s="29"/>
      <c r="F107" s="29"/>
      <c r="G107" s="29"/>
      <c r="H107" s="29"/>
      <c r="I107" s="30"/>
      <c r="J107" s="10">
        <f t="shared" si="1"/>
        <v>0</v>
      </c>
    </row>
    <row r="108" spans="1:10" ht="30.75" thickBot="1" x14ac:dyDescent="0.25">
      <c r="A108" s="21">
        <v>2420248</v>
      </c>
      <c r="B108" s="22" t="s">
        <v>141</v>
      </c>
      <c r="C108" s="23">
        <v>1</v>
      </c>
      <c r="D108" s="24"/>
      <c r="E108" s="29"/>
      <c r="F108" s="29"/>
      <c r="G108" s="29"/>
      <c r="H108" s="29"/>
      <c r="I108" s="30"/>
      <c r="J108" s="10">
        <f t="shared" si="1"/>
        <v>0</v>
      </c>
    </row>
    <row r="109" spans="1:10" ht="30.75" thickBot="1" x14ac:dyDescent="0.25">
      <c r="A109" s="21">
        <v>2440100</v>
      </c>
      <c r="B109" s="22" t="s">
        <v>142</v>
      </c>
      <c r="C109" s="23">
        <v>6</v>
      </c>
      <c r="D109" s="24"/>
      <c r="E109" s="29"/>
      <c r="F109" s="29"/>
      <c r="G109" s="29"/>
      <c r="H109" s="29"/>
      <c r="I109" s="30"/>
      <c r="J109" s="10">
        <f t="shared" si="1"/>
        <v>0</v>
      </c>
    </row>
    <row r="110" spans="1:10" ht="30.75" thickBot="1" x14ac:dyDescent="0.25">
      <c r="A110" s="21">
        <v>2420056</v>
      </c>
      <c r="B110" s="22" t="s">
        <v>143</v>
      </c>
      <c r="C110" s="23">
        <v>1</v>
      </c>
      <c r="D110" s="24"/>
      <c r="E110" s="29"/>
      <c r="F110" s="29"/>
      <c r="G110" s="29"/>
      <c r="H110" s="29"/>
      <c r="I110" s="30"/>
      <c r="J110" s="10">
        <f t="shared" si="1"/>
        <v>0</v>
      </c>
    </row>
    <row r="111" spans="1:10" ht="30.75" thickBot="1" x14ac:dyDescent="0.25">
      <c r="A111" s="21">
        <v>2895228</v>
      </c>
      <c r="B111" s="22" t="s">
        <v>144</v>
      </c>
      <c r="C111" s="23">
        <v>3</v>
      </c>
      <c r="D111" s="24"/>
      <c r="E111" s="29"/>
      <c r="F111" s="29"/>
      <c r="G111" s="29"/>
      <c r="H111" s="29"/>
      <c r="I111" s="30"/>
      <c r="J111" s="10">
        <f t="shared" si="1"/>
        <v>0</v>
      </c>
    </row>
    <row r="112" spans="1:10" ht="30.75" thickBot="1" x14ac:dyDescent="0.25">
      <c r="A112" s="21">
        <v>2895229</v>
      </c>
      <c r="B112" s="22" t="s">
        <v>145</v>
      </c>
      <c r="C112" s="23">
        <v>3</v>
      </c>
      <c r="D112" s="24"/>
      <c r="E112" s="29"/>
      <c r="F112" s="29"/>
      <c r="G112" s="29"/>
      <c r="H112" s="29"/>
      <c r="I112" s="30"/>
      <c r="J112" s="10">
        <f t="shared" si="1"/>
        <v>0</v>
      </c>
    </row>
    <row r="113" spans="1:10" ht="30.75" thickBot="1" x14ac:dyDescent="0.25">
      <c r="A113" s="21">
        <v>2890201</v>
      </c>
      <c r="B113" s="22" t="s">
        <v>146</v>
      </c>
      <c r="C113" s="23">
        <v>3</v>
      </c>
      <c r="D113" s="24"/>
      <c r="E113" s="29"/>
      <c r="F113" s="29"/>
      <c r="G113" s="29"/>
      <c r="H113" s="29"/>
      <c r="I113" s="30"/>
      <c r="J113" s="10">
        <f t="shared" si="1"/>
        <v>0</v>
      </c>
    </row>
    <row r="114" spans="1:10" ht="30.75" thickBot="1" x14ac:dyDescent="0.25">
      <c r="A114" s="21">
        <v>2891955</v>
      </c>
      <c r="B114" s="22" t="s">
        <v>147</v>
      </c>
      <c r="C114" s="23">
        <v>4</v>
      </c>
      <c r="D114" s="24"/>
      <c r="E114" s="29"/>
      <c r="F114" s="29"/>
      <c r="G114" s="29"/>
      <c r="H114" s="29"/>
      <c r="I114" s="30"/>
      <c r="J114" s="10">
        <f t="shared" si="1"/>
        <v>0</v>
      </c>
    </row>
    <row r="115" spans="1:10" ht="30.75" thickBot="1" x14ac:dyDescent="0.25">
      <c r="A115" s="21">
        <v>2440591</v>
      </c>
      <c r="B115" s="22" t="s">
        <v>148</v>
      </c>
      <c r="C115" s="23">
        <v>4</v>
      </c>
      <c r="D115" s="24"/>
      <c r="E115" s="29"/>
      <c r="F115" s="29"/>
      <c r="G115" s="29"/>
      <c r="H115" s="29"/>
      <c r="I115" s="30"/>
      <c r="J115" s="10">
        <f t="shared" si="1"/>
        <v>0</v>
      </c>
    </row>
    <row r="116" spans="1:10" ht="30.75" thickBot="1" x14ac:dyDescent="0.25">
      <c r="A116" s="21">
        <v>2440020</v>
      </c>
      <c r="B116" s="22" t="s">
        <v>149</v>
      </c>
      <c r="C116" s="23">
        <v>1</v>
      </c>
      <c r="D116" s="24"/>
      <c r="E116" s="29"/>
      <c r="F116" s="29"/>
      <c r="G116" s="29"/>
      <c r="H116" s="29"/>
      <c r="I116" s="30"/>
      <c r="J116" s="10">
        <f t="shared" si="1"/>
        <v>0</v>
      </c>
    </row>
    <row r="117" spans="1:10" ht="30.75" thickBot="1" x14ac:dyDescent="0.25">
      <c r="A117" s="21">
        <v>2510040</v>
      </c>
      <c r="B117" s="22" t="s">
        <v>150</v>
      </c>
      <c r="C117" s="23">
        <v>1</v>
      </c>
      <c r="D117" s="24" t="s">
        <v>17</v>
      </c>
      <c r="E117" s="29"/>
      <c r="F117" s="29"/>
      <c r="G117" s="29"/>
      <c r="H117" s="29"/>
      <c r="I117" s="30"/>
      <c r="J117" s="10">
        <f t="shared" si="1"/>
        <v>0</v>
      </c>
    </row>
    <row r="118" spans="1:10" ht="30.75" thickBot="1" x14ac:dyDescent="0.25">
      <c r="A118" s="21" t="s">
        <v>151</v>
      </c>
      <c r="B118" s="22" t="s">
        <v>152</v>
      </c>
      <c r="C118" s="23">
        <v>2</v>
      </c>
      <c r="D118" s="24"/>
      <c r="E118" s="29"/>
      <c r="F118" s="29"/>
      <c r="G118" s="29"/>
      <c r="H118" s="29"/>
      <c r="I118" s="30"/>
      <c r="J118" s="10">
        <f t="shared" si="1"/>
        <v>0</v>
      </c>
    </row>
    <row r="119" spans="1:10" ht="30.75" thickBot="1" x14ac:dyDescent="0.25">
      <c r="A119" s="21">
        <v>2895255</v>
      </c>
      <c r="B119" s="22" t="s">
        <v>153</v>
      </c>
      <c r="C119" s="23">
        <v>2</v>
      </c>
      <c r="D119" s="24"/>
      <c r="E119" s="29"/>
      <c r="F119" s="29"/>
      <c r="G119" s="29"/>
      <c r="H119" s="29"/>
      <c r="I119" s="30"/>
      <c r="J119" s="10">
        <f t="shared" si="1"/>
        <v>0</v>
      </c>
    </row>
    <row r="120" spans="1:10" ht="15.75" thickBot="1" x14ac:dyDescent="0.25">
      <c r="A120" s="21" t="s">
        <v>154</v>
      </c>
      <c r="B120" s="22" t="s">
        <v>155</v>
      </c>
      <c r="C120" s="23">
        <v>1</v>
      </c>
      <c r="D120" s="24"/>
      <c r="E120" s="29"/>
      <c r="F120" s="29"/>
      <c r="G120" s="29"/>
      <c r="H120" s="29"/>
      <c r="I120" s="30"/>
      <c r="J120" s="10">
        <f t="shared" si="1"/>
        <v>0</v>
      </c>
    </row>
    <row r="121" spans="1:10" ht="45.75" thickBot="1" x14ac:dyDescent="0.25">
      <c r="A121" s="21" t="s">
        <v>156</v>
      </c>
      <c r="B121" s="22" t="s">
        <v>157</v>
      </c>
      <c r="C121" s="23">
        <v>1</v>
      </c>
      <c r="D121" s="24"/>
      <c r="E121" s="29"/>
      <c r="F121" s="29"/>
      <c r="G121" s="29"/>
      <c r="H121" s="29"/>
      <c r="I121" s="30"/>
      <c r="J121" s="10">
        <f t="shared" si="1"/>
        <v>0</v>
      </c>
    </row>
    <row r="122" spans="1:10" ht="30.75" thickBot="1" x14ac:dyDescent="0.25">
      <c r="A122" s="21">
        <v>2440029</v>
      </c>
      <c r="B122" s="22" t="s">
        <v>158</v>
      </c>
      <c r="C122" s="23">
        <v>2</v>
      </c>
      <c r="D122" s="24"/>
      <c r="E122" s="29"/>
      <c r="F122" s="29"/>
      <c r="G122" s="29"/>
      <c r="H122" s="29"/>
      <c r="I122" s="30"/>
      <c r="J122" s="10">
        <f t="shared" si="1"/>
        <v>0</v>
      </c>
    </row>
    <row r="123" spans="1:10" ht="30.75" thickBot="1" x14ac:dyDescent="0.25">
      <c r="A123" s="21">
        <v>2420015</v>
      </c>
      <c r="B123" s="22" t="s">
        <v>159</v>
      </c>
      <c r="C123" s="23">
        <v>52</v>
      </c>
      <c r="D123" s="24"/>
      <c r="E123" s="29"/>
      <c r="F123" s="29"/>
      <c r="G123" s="29"/>
      <c r="H123" s="29"/>
      <c r="I123" s="30"/>
      <c r="J123" s="10">
        <f t="shared" si="1"/>
        <v>0</v>
      </c>
    </row>
    <row r="124" spans="1:10" ht="30.75" thickBot="1" x14ac:dyDescent="0.25">
      <c r="A124" s="21">
        <v>2895251</v>
      </c>
      <c r="B124" s="22" t="s">
        <v>160</v>
      </c>
      <c r="C124" s="23">
        <v>6</v>
      </c>
      <c r="D124" s="24"/>
      <c r="E124" s="29"/>
      <c r="F124" s="29"/>
      <c r="G124" s="29"/>
      <c r="H124" s="29"/>
      <c r="I124" s="30"/>
      <c r="J124" s="10">
        <f t="shared" si="1"/>
        <v>0</v>
      </c>
    </row>
    <row r="125" spans="1:10" ht="30.75" thickBot="1" x14ac:dyDescent="0.25">
      <c r="A125" s="21">
        <v>2330078</v>
      </c>
      <c r="B125" s="22" t="s">
        <v>161</v>
      </c>
      <c r="C125" s="23">
        <v>2</v>
      </c>
      <c r="D125" s="24"/>
      <c r="E125" s="29"/>
      <c r="F125" s="29"/>
      <c r="G125" s="29"/>
      <c r="H125" s="29"/>
      <c r="I125" s="30"/>
      <c r="J125" s="10">
        <f t="shared" si="1"/>
        <v>0</v>
      </c>
    </row>
    <row r="126" spans="1:10" ht="30.75" thickBot="1" x14ac:dyDescent="0.25">
      <c r="A126" s="21">
        <v>2440076</v>
      </c>
      <c r="B126" s="22" t="s">
        <v>162</v>
      </c>
      <c r="C126" s="23">
        <v>26</v>
      </c>
      <c r="D126" s="24"/>
      <c r="E126" s="29"/>
      <c r="F126" s="29"/>
      <c r="G126" s="29"/>
      <c r="H126" s="29"/>
      <c r="I126" s="30"/>
      <c r="J126" s="10">
        <f t="shared" si="1"/>
        <v>0</v>
      </c>
    </row>
    <row r="127" spans="1:10" ht="30.75" thickBot="1" x14ac:dyDescent="0.25">
      <c r="A127" s="21">
        <v>2330049</v>
      </c>
      <c r="B127" s="22" t="s">
        <v>163</v>
      </c>
      <c r="C127" s="23">
        <v>10</v>
      </c>
      <c r="D127" s="24"/>
      <c r="E127" s="29"/>
      <c r="F127" s="29"/>
      <c r="G127" s="29"/>
      <c r="H127" s="29"/>
      <c r="I127" s="30"/>
      <c r="J127" s="10">
        <f t="shared" si="1"/>
        <v>0</v>
      </c>
    </row>
    <row r="128" spans="1:10" ht="30.75" thickBot="1" x14ac:dyDescent="0.25">
      <c r="A128" s="21">
        <v>2420017</v>
      </c>
      <c r="B128" s="22" t="s">
        <v>164</v>
      </c>
      <c r="C128" s="23">
        <v>15</v>
      </c>
      <c r="D128" s="24"/>
      <c r="E128" s="29"/>
      <c r="F128" s="29"/>
      <c r="G128" s="29"/>
      <c r="H128" s="29"/>
      <c r="I128" s="30"/>
      <c r="J128" s="10">
        <f t="shared" si="1"/>
        <v>0</v>
      </c>
    </row>
    <row r="129" spans="1:10" ht="30.75" thickBot="1" x14ac:dyDescent="0.25">
      <c r="A129" s="21">
        <v>2440528</v>
      </c>
      <c r="B129" s="22" t="s">
        <v>165</v>
      </c>
      <c r="C129" s="23">
        <v>8</v>
      </c>
      <c r="D129" s="24"/>
      <c r="E129" s="29"/>
      <c r="F129" s="29"/>
      <c r="G129" s="29"/>
      <c r="H129" s="29"/>
      <c r="I129" s="30"/>
      <c r="J129" s="10">
        <f t="shared" si="1"/>
        <v>0</v>
      </c>
    </row>
    <row r="130" spans="1:10" ht="30.75" thickBot="1" x14ac:dyDescent="0.25">
      <c r="A130" s="21">
        <v>2891631</v>
      </c>
      <c r="B130" s="22" t="s">
        <v>166</v>
      </c>
      <c r="C130" s="23">
        <v>4</v>
      </c>
      <c r="D130" s="24"/>
      <c r="E130" s="29"/>
      <c r="F130" s="29"/>
      <c r="G130" s="29"/>
      <c r="H130" s="29"/>
      <c r="I130" s="30"/>
      <c r="J130" s="10">
        <f t="shared" si="1"/>
        <v>0</v>
      </c>
    </row>
    <row r="131" spans="1:10" ht="30.75" thickBot="1" x14ac:dyDescent="0.25">
      <c r="A131" s="21">
        <v>2420028</v>
      </c>
      <c r="B131" s="22" t="s">
        <v>167</v>
      </c>
      <c r="C131" s="23">
        <v>45</v>
      </c>
      <c r="D131" s="24"/>
      <c r="E131" s="29"/>
      <c r="F131" s="29"/>
      <c r="G131" s="29"/>
      <c r="H131" s="29"/>
      <c r="I131" s="30"/>
      <c r="J131" s="10">
        <f t="shared" si="1"/>
        <v>0</v>
      </c>
    </row>
    <row r="132" spans="1:10" ht="30.75" thickBot="1" x14ac:dyDescent="0.25">
      <c r="A132" s="21">
        <v>2420000</v>
      </c>
      <c r="B132" s="22" t="s">
        <v>168</v>
      </c>
      <c r="C132" s="23">
        <v>25</v>
      </c>
      <c r="D132" s="24"/>
      <c r="E132" s="29"/>
      <c r="F132" s="29"/>
      <c r="G132" s="29"/>
      <c r="H132" s="29"/>
      <c r="I132" s="30"/>
      <c r="J132" s="10">
        <f t="shared" si="1"/>
        <v>0</v>
      </c>
    </row>
    <row r="133" spans="1:10" ht="30.75" thickBot="1" x14ac:dyDescent="0.25">
      <c r="A133" s="21">
        <v>2892685</v>
      </c>
      <c r="B133" s="22" t="s">
        <v>169</v>
      </c>
      <c r="C133" s="23">
        <v>11</v>
      </c>
      <c r="D133" s="24"/>
      <c r="E133" s="29"/>
      <c r="F133" s="29"/>
      <c r="G133" s="29"/>
      <c r="H133" s="29"/>
      <c r="I133" s="30"/>
      <c r="J133" s="10">
        <f t="shared" ref="J133:J196" si="2">I133*C133</f>
        <v>0</v>
      </c>
    </row>
    <row r="134" spans="1:10" ht="30.75" thickBot="1" x14ac:dyDescent="0.25">
      <c r="A134" s="21">
        <v>2440234</v>
      </c>
      <c r="B134" s="22" t="s">
        <v>170</v>
      </c>
      <c r="C134" s="23">
        <v>4</v>
      </c>
      <c r="D134" s="24"/>
      <c r="E134" s="29"/>
      <c r="F134" s="29"/>
      <c r="G134" s="29"/>
      <c r="H134" s="29"/>
      <c r="I134" s="30"/>
      <c r="J134" s="10">
        <f t="shared" si="2"/>
        <v>0</v>
      </c>
    </row>
    <row r="135" spans="1:10" ht="30.75" thickBot="1" x14ac:dyDescent="0.25">
      <c r="A135" s="21">
        <v>2893366</v>
      </c>
      <c r="B135" s="22" t="s">
        <v>171</v>
      </c>
      <c r="C135" s="23">
        <v>4</v>
      </c>
      <c r="D135" s="24"/>
      <c r="E135" s="29"/>
      <c r="F135" s="29"/>
      <c r="G135" s="29"/>
      <c r="H135" s="29"/>
      <c r="I135" s="30"/>
      <c r="J135" s="10">
        <f t="shared" si="2"/>
        <v>0</v>
      </c>
    </row>
    <row r="136" spans="1:10" ht="30.75" thickBot="1" x14ac:dyDescent="0.25">
      <c r="A136" s="21">
        <v>2440078</v>
      </c>
      <c r="B136" s="22" t="s">
        <v>172</v>
      </c>
      <c r="C136" s="23">
        <v>12</v>
      </c>
      <c r="D136" s="24"/>
      <c r="E136" s="29"/>
      <c r="F136" s="29"/>
      <c r="G136" s="29"/>
      <c r="H136" s="29"/>
      <c r="I136" s="30"/>
      <c r="J136" s="10">
        <f t="shared" si="2"/>
        <v>0</v>
      </c>
    </row>
    <row r="137" spans="1:10" ht="30.75" thickBot="1" x14ac:dyDescent="0.25">
      <c r="A137" s="21">
        <v>2440587</v>
      </c>
      <c r="B137" s="22" t="s">
        <v>173</v>
      </c>
      <c r="C137" s="23">
        <v>1</v>
      </c>
      <c r="D137" s="24"/>
      <c r="E137" s="29"/>
      <c r="F137" s="29"/>
      <c r="G137" s="29"/>
      <c r="H137" s="29"/>
      <c r="I137" s="30"/>
      <c r="J137" s="10">
        <f t="shared" si="2"/>
        <v>0</v>
      </c>
    </row>
    <row r="138" spans="1:10" ht="30.75" thickBot="1" x14ac:dyDescent="0.25">
      <c r="A138" s="21">
        <v>2440055</v>
      </c>
      <c r="B138" s="22" t="s">
        <v>174</v>
      </c>
      <c r="C138" s="23">
        <v>5</v>
      </c>
      <c r="D138" s="24"/>
      <c r="E138" s="29"/>
      <c r="F138" s="29"/>
      <c r="G138" s="29"/>
      <c r="H138" s="29"/>
      <c r="I138" s="30"/>
      <c r="J138" s="10">
        <f t="shared" si="2"/>
        <v>0</v>
      </c>
    </row>
    <row r="139" spans="1:10" ht="30.75" thickBot="1" x14ac:dyDescent="0.25">
      <c r="A139" s="21" t="s">
        <v>175</v>
      </c>
      <c r="B139" s="22" t="s">
        <v>176</v>
      </c>
      <c r="C139" s="23">
        <v>8</v>
      </c>
      <c r="D139" s="24"/>
      <c r="E139" s="29"/>
      <c r="F139" s="29"/>
      <c r="G139" s="29"/>
      <c r="H139" s="29"/>
      <c r="I139" s="30"/>
      <c r="J139" s="10">
        <f t="shared" si="2"/>
        <v>0</v>
      </c>
    </row>
    <row r="140" spans="1:10" ht="30.75" thickBot="1" x14ac:dyDescent="0.25">
      <c r="A140" s="21">
        <v>2510018</v>
      </c>
      <c r="B140" s="22" t="s">
        <v>177</v>
      </c>
      <c r="C140" s="23">
        <v>9</v>
      </c>
      <c r="D140" s="24"/>
      <c r="E140" s="29"/>
      <c r="F140" s="29"/>
      <c r="G140" s="29"/>
      <c r="H140" s="29"/>
      <c r="I140" s="30"/>
      <c r="J140" s="10">
        <f t="shared" si="2"/>
        <v>0</v>
      </c>
    </row>
    <row r="141" spans="1:10" ht="30.75" thickBot="1" x14ac:dyDescent="0.25">
      <c r="A141" s="21">
        <v>2890190</v>
      </c>
      <c r="B141" s="22" t="s">
        <v>178</v>
      </c>
      <c r="C141" s="23">
        <v>2</v>
      </c>
      <c r="D141" s="24"/>
      <c r="E141" s="29"/>
      <c r="F141" s="29"/>
      <c r="G141" s="29"/>
      <c r="H141" s="29"/>
      <c r="I141" s="30"/>
      <c r="J141" s="10">
        <f t="shared" si="2"/>
        <v>0</v>
      </c>
    </row>
    <row r="142" spans="1:10" ht="30.75" thickBot="1" x14ac:dyDescent="0.25">
      <c r="A142" s="21">
        <v>2420039</v>
      </c>
      <c r="B142" s="22" t="s">
        <v>179</v>
      </c>
      <c r="C142" s="23">
        <v>31</v>
      </c>
      <c r="D142" s="24"/>
      <c r="E142" s="29"/>
      <c r="F142" s="29"/>
      <c r="G142" s="29"/>
      <c r="H142" s="29"/>
      <c r="I142" s="30"/>
      <c r="J142" s="10">
        <f t="shared" si="2"/>
        <v>0</v>
      </c>
    </row>
    <row r="143" spans="1:10" ht="30.75" thickBot="1" x14ac:dyDescent="0.25">
      <c r="A143" s="21">
        <v>2897087</v>
      </c>
      <c r="B143" s="22" t="s">
        <v>180</v>
      </c>
      <c r="C143" s="23">
        <v>5</v>
      </c>
      <c r="D143" s="24"/>
      <c r="E143" s="29"/>
      <c r="F143" s="29"/>
      <c r="G143" s="29"/>
      <c r="H143" s="29"/>
      <c r="I143" s="30"/>
      <c r="J143" s="10">
        <f t="shared" si="2"/>
        <v>0</v>
      </c>
    </row>
    <row r="144" spans="1:10" ht="30.75" thickBot="1" x14ac:dyDescent="0.25">
      <c r="A144" s="21">
        <v>2420258</v>
      </c>
      <c r="B144" s="22" t="s">
        <v>181</v>
      </c>
      <c r="C144" s="23">
        <v>2</v>
      </c>
      <c r="D144" s="24"/>
      <c r="E144" s="29"/>
      <c r="F144" s="29"/>
      <c r="G144" s="29"/>
      <c r="H144" s="29"/>
      <c r="I144" s="30"/>
      <c r="J144" s="10">
        <f t="shared" si="2"/>
        <v>0</v>
      </c>
    </row>
    <row r="145" spans="1:10" ht="30.75" thickBot="1" x14ac:dyDescent="0.25">
      <c r="A145" s="21">
        <v>2440336</v>
      </c>
      <c r="B145" s="22" t="s">
        <v>182</v>
      </c>
      <c r="C145" s="23">
        <v>6</v>
      </c>
      <c r="D145" s="24"/>
      <c r="E145" s="29"/>
      <c r="F145" s="29"/>
      <c r="G145" s="29"/>
      <c r="H145" s="29"/>
      <c r="I145" s="30"/>
      <c r="J145" s="10">
        <f t="shared" si="2"/>
        <v>0</v>
      </c>
    </row>
    <row r="146" spans="1:10" ht="30.75" thickBot="1" x14ac:dyDescent="0.25">
      <c r="A146" s="21">
        <v>2895263</v>
      </c>
      <c r="B146" s="22" t="s">
        <v>183</v>
      </c>
      <c r="C146" s="23">
        <v>12</v>
      </c>
      <c r="D146" s="24"/>
      <c r="E146" s="29"/>
      <c r="F146" s="29"/>
      <c r="G146" s="29"/>
      <c r="H146" s="29"/>
      <c r="I146" s="30"/>
      <c r="J146" s="10">
        <f t="shared" si="2"/>
        <v>0</v>
      </c>
    </row>
    <row r="147" spans="1:10" ht="30.75" thickBot="1" x14ac:dyDescent="0.25">
      <c r="A147" s="21">
        <v>2891423</v>
      </c>
      <c r="B147" s="22" t="s">
        <v>184</v>
      </c>
      <c r="C147" s="23">
        <v>11</v>
      </c>
      <c r="D147" s="24"/>
      <c r="E147" s="29"/>
      <c r="F147" s="29"/>
      <c r="G147" s="29"/>
      <c r="H147" s="29"/>
      <c r="I147" s="30"/>
      <c r="J147" s="10">
        <f t="shared" si="2"/>
        <v>0</v>
      </c>
    </row>
    <row r="148" spans="1:10" ht="30.75" thickBot="1" x14ac:dyDescent="0.25">
      <c r="A148" s="21">
        <v>2891435</v>
      </c>
      <c r="B148" s="22" t="s">
        <v>185</v>
      </c>
      <c r="C148" s="23">
        <v>11</v>
      </c>
      <c r="D148" s="24"/>
      <c r="E148" s="29"/>
      <c r="F148" s="29"/>
      <c r="G148" s="29"/>
      <c r="H148" s="29"/>
      <c r="I148" s="30"/>
      <c r="J148" s="10">
        <f t="shared" si="2"/>
        <v>0</v>
      </c>
    </row>
    <row r="149" spans="1:10" ht="30.75" thickBot="1" x14ac:dyDescent="0.25">
      <c r="A149" s="21" t="s">
        <v>186</v>
      </c>
      <c r="B149" s="22" t="s">
        <v>187</v>
      </c>
      <c r="C149" s="23">
        <v>4</v>
      </c>
      <c r="D149" s="24"/>
      <c r="E149" s="29"/>
      <c r="F149" s="29"/>
      <c r="G149" s="29"/>
      <c r="H149" s="29"/>
      <c r="I149" s="30"/>
      <c r="J149" s="10">
        <f t="shared" si="2"/>
        <v>0</v>
      </c>
    </row>
    <row r="150" spans="1:10" ht="30.75" thickBot="1" x14ac:dyDescent="0.25">
      <c r="A150" s="21">
        <v>2420002</v>
      </c>
      <c r="B150" s="22" t="s">
        <v>188</v>
      </c>
      <c r="C150" s="23">
        <v>18</v>
      </c>
      <c r="D150" s="24"/>
      <c r="E150" s="29"/>
      <c r="F150" s="29"/>
      <c r="G150" s="29"/>
      <c r="H150" s="29"/>
      <c r="I150" s="30"/>
      <c r="J150" s="10">
        <f t="shared" si="2"/>
        <v>0</v>
      </c>
    </row>
    <row r="151" spans="1:10" ht="30.75" thickBot="1" x14ac:dyDescent="0.25">
      <c r="A151" s="21" t="s">
        <v>189</v>
      </c>
      <c r="B151" s="22" t="s">
        <v>190</v>
      </c>
      <c r="C151" s="23">
        <v>4</v>
      </c>
      <c r="D151" s="24"/>
      <c r="E151" s="29"/>
      <c r="F151" s="29"/>
      <c r="G151" s="29"/>
      <c r="H151" s="29"/>
      <c r="I151" s="30"/>
      <c r="J151" s="10">
        <f t="shared" si="2"/>
        <v>0</v>
      </c>
    </row>
    <row r="152" spans="1:10" ht="30.75" thickBot="1" x14ac:dyDescent="0.25">
      <c r="A152" s="21">
        <v>2440188</v>
      </c>
      <c r="B152" s="22" t="s">
        <v>191</v>
      </c>
      <c r="C152" s="23">
        <v>3</v>
      </c>
      <c r="D152" s="24"/>
      <c r="E152" s="29"/>
      <c r="F152" s="29"/>
      <c r="G152" s="29"/>
      <c r="H152" s="29"/>
      <c r="I152" s="30"/>
      <c r="J152" s="10">
        <f t="shared" si="2"/>
        <v>0</v>
      </c>
    </row>
    <row r="153" spans="1:10" ht="30.75" thickBot="1" x14ac:dyDescent="0.25">
      <c r="A153" s="21">
        <v>2440169</v>
      </c>
      <c r="B153" s="22" t="s">
        <v>192</v>
      </c>
      <c r="C153" s="23">
        <v>3</v>
      </c>
      <c r="D153" s="24"/>
      <c r="E153" s="29"/>
      <c r="F153" s="29"/>
      <c r="G153" s="29"/>
      <c r="H153" s="29"/>
      <c r="I153" s="30"/>
      <c r="J153" s="10">
        <f t="shared" si="2"/>
        <v>0</v>
      </c>
    </row>
    <row r="154" spans="1:10" ht="30.75" thickBot="1" x14ac:dyDescent="0.25">
      <c r="A154" s="21">
        <v>2440348</v>
      </c>
      <c r="B154" s="22" t="s">
        <v>193</v>
      </c>
      <c r="C154" s="23">
        <v>4</v>
      </c>
      <c r="D154" s="24"/>
      <c r="E154" s="29"/>
      <c r="F154" s="29"/>
      <c r="G154" s="29"/>
      <c r="H154" s="29"/>
      <c r="I154" s="30"/>
      <c r="J154" s="10">
        <f t="shared" si="2"/>
        <v>0</v>
      </c>
    </row>
    <row r="155" spans="1:10" ht="30.75" thickBot="1" x14ac:dyDescent="0.25">
      <c r="A155" s="21">
        <v>2431778</v>
      </c>
      <c r="B155" s="22" t="s">
        <v>194</v>
      </c>
      <c r="C155" s="23">
        <v>5</v>
      </c>
      <c r="D155" s="24"/>
      <c r="E155" s="29"/>
      <c r="F155" s="29"/>
      <c r="G155" s="29"/>
      <c r="H155" s="29"/>
      <c r="I155" s="30"/>
      <c r="J155" s="10">
        <f t="shared" si="2"/>
        <v>0</v>
      </c>
    </row>
    <row r="156" spans="1:10" ht="30.75" thickBot="1" x14ac:dyDescent="0.25">
      <c r="A156" s="21">
        <v>2890110</v>
      </c>
      <c r="B156" s="22" t="s">
        <v>195</v>
      </c>
      <c r="C156" s="23">
        <v>2</v>
      </c>
      <c r="D156" s="24"/>
      <c r="E156" s="29"/>
      <c r="F156" s="29"/>
      <c r="G156" s="29"/>
      <c r="H156" s="29"/>
      <c r="I156" s="30"/>
      <c r="J156" s="10">
        <f t="shared" si="2"/>
        <v>0</v>
      </c>
    </row>
    <row r="157" spans="1:10" ht="30.75" thickBot="1" x14ac:dyDescent="0.25">
      <c r="A157" s="21">
        <v>2895190</v>
      </c>
      <c r="B157" s="22" t="s">
        <v>196</v>
      </c>
      <c r="C157" s="23">
        <v>20</v>
      </c>
      <c r="D157" s="24"/>
      <c r="E157" s="29"/>
      <c r="F157" s="29"/>
      <c r="G157" s="29"/>
      <c r="H157" s="29"/>
      <c r="I157" s="30"/>
      <c r="J157" s="10">
        <f t="shared" si="2"/>
        <v>0</v>
      </c>
    </row>
    <row r="158" spans="1:10" ht="30.75" thickBot="1" x14ac:dyDescent="0.25">
      <c r="A158" s="21">
        <v>2895254</v>
      </c>
      <c r="B158" s="22" t="s">
        <v>197</v>
      </c>
      <c r="C158" s="23">
        <v>3</v>
      </c>
      <c r="D158" s="24"/>
      <c r="E158" s="29"/>
      <c r="F158" s="29"/>
      <c r="G158" s="29"/>
      <c r="H158" s="29"/>
      <c r="I158" s="30"/>
      <c r="J158" s="10">
        <f t="shared" si="2"/>
        <v>0</v>
      </c>
    </row>
    <row r="159" spans="1:10" ht="30.75" thickBot="1" x14ac:dyDescent="0.25">
      <c r="A159" s="21" t="s">
        <v>198</v>
      </c>
      <c r="B159" s="22" t="s">
        <v>199</v>
      </c>
      <c r="C159" s="23">
        <v>1</v>
      </c>
      <c r="D159" s="24"/>
      <c r="E159" s="29"/>
      <c r="F159" s="29"/>
      <c r="G159" s="29"/>
      <c r="H159" s="29"/>
      <c r="I159" s="30"/>
      <c r="J159" s="10">
        <f t="shared" si="2"/>
        <v>0</v>
      </c>
    </row>
    <row r="160" spans="1:10" ht="30.75" thickBot="1" x14ac:dyDescent="0.25">
      <c r="A160" s="21">
        <v>2890035</v>
      </c>
      <c r="B160" s="22" t="s">
        <v>200</v>
      </c>
      <c r="C160" s="23">
        <v>36</v>
      </c>
      <c r="D160" s="24"/>
      <c r="E160" s="29"/>
      <c r="F160" s="29"/>
      <c r="G160" s="29"/>
      <c r="H160" s="29"/>
      <c r="I160" s="30"/>
      <c r="J160" s="10">
        <f t="shared" si="2"/>
        <v>0</v>
      </c>
    </row>
    <row r="161" spans="1:10" ht="30.75" thickBot="1" x14ac:dyDescent="0.25">
      <c r="A161" s="21" t="s">
        <v>201</v>
      </c>
      <c r="B161" s="22" t="s">
        <v>202</v>
      </c>
      <c r="C161" s="23">
        <v>1</v>
      </c>
      <c r="D161" s="24"/>
      <c r="E161" s="29"/>
      <c r="F161" s="29"/>
      <c r="G161" s="29"/>
      <c r="H161" s="29"/>
      <c r="I161" s="30"/>
      <c r="J161" s="10">
        <f t="shared" si="2"/>
        <v>0</v>
      </c>
    </row>
    <row r="162" spans="1:10" ht="15.75" thickBot="1" x14ac:dyDescent="0.25">
      <c r="A162" s="21" t="s">
        <v>203</v>
      </c>
      <c r="B162" s="22" t="s">
        <v>204</v>
      </c>
      <c r="C162" s="23">
        <v>8</v>
      </c>
      <c r="D162" s="24"/>
      <c r="E162" s="29"/>
      <c r="F162" s="29"/>
      <c r="G162" s="29"/>
      <c r="H162" s="29"/>
      <c r="I162" s="30"/>
      <c r="J162" s="10">
        <f t="shared" si="2"/>
        <v>0</v>
      </c>
    </row>
    <row r="163" spans="1:10" ht="30.75" thickBot="1" x14ac:dyDescent="0.25">
      <c r="A163" s="21" t="s">
        <v>205</v>
      </c>
      <c r="B163" s="22" t="s">
        <v>206</v>
      </c>
      <c r="C163" s="23">
        <v>2</v>
      </c>
      <c r="D163" s="24"/>
      <c r="E163" s="29"/>
      <c r="F163" s="29"/>
      <c r="G163" s="29"/>
      <c r="H163" s="29"/>
      <c r="I163" s="30"/>
      <c r="J163" s="10">
        <f t="shared" si="2"/>
        <v>0</v>
      </c>
    </row>
    <row r="164" spans="1:10" ht="30.75" thickBot="1" x14ac:dyDescent="0.25">
      <c r="A164" s="21">
        <v>2420180</v>
      </c>
      <c r="B164" s="22" t="s">
        <v>207</v>
      </c>
      <c r="C164" s="23">
        <v>4</v>
      </c>
      <c r="D164" s="24"/>
      <c r="E164" s="29"/>
      <c r="F164" s="29"/>
      <c r="G164" s="29"/>
      <c r="H164" s="29"/>
      <c r="I164" s="30"/>
      <c r="J164" s="10">
        <f t="shared" si="2"/>
        <v>0</v>
      </c>
    </row>
    <row r="165" spans="1:10" ht="30.75" thickBot="1" x14ac:dyDescent="0.25">
      <c r="A165" s="21" t="s">
        <v>208</v>
      </c>
      <c r="B165" s="22" t="s">
        <v>209</v>
      </c>
      <c r="C165" s="23">
        <v>4</v>
      </c>
      <c r="D165" s="24"/>
      <c r="E165" s="29"/>
      <c r="F165" s="29"/>
      <c r="G165" s="29"/>
      <c r="H165" s="29"/>
      <c r="I165" s="30"/>
      <c r="J165" s="10">
        <f t="shared" si="2"/>
        <v>0</v>
      </c>
    </row>
    <row r="166" spans="1:10" ht="30.75" thickBot="1" x14ac:dyDescent="0.25">
      <c r="A166" s="21" t="s">
        <v>210</v>
      </c>
      <c r="B166" s="22" t="s">
        <v>211</v>
      </c>
      <c r="C166" s="23">
        <v>2</v>
      </c>
      <c r="D166" s="24"/>
      <c r="E166" s="29"/>
      <c r="F166" s="29"/>
      <c r="G166" s="29"/>
      <c r="H166" s="29"/>
      <c r="I166" s="30"/>
      <c r="J166" s="10">
        <f t="shared" si="2"/>
        <v>0</v>
      </c>
    </row>
    <row r="167" spans="1:10" ht="30.75" thickBot="1" x14ac:dyDescent="0.25">
      <c r="A167" s="21" t="s">
        <v>212</v>
      </c>
      <c r="B167" s="22" t="s">
        <v>213</v>
      </c>
      <c r="C167" s="23">
        <v>1</v>
      </c>
      <c r="D167" s="24"/>
      <c r="E167" s="29"/>
      <c r="F167" s="29"/>
      <c r="G167" s="29"/>
      <c r="H167" s="29"/>
      <c r="I167" s="30"/>
      <c r="J167" s="10">
        <f t="shared" si="2"/>
        <v>0</v>
      </c>
    </row>
    <row r="168" spans="1:10" ht="30.75" thickBot="1" x14ac:dyDescent="0.25">
      <c r="A168" s="21">
        <v>2440377</v>
      </c>
      <c r="B168" s="22" t="s">
        <v>214</v>
      </c>
      <c r="C168" s="23">
        <v>110</v>
      </c>
      <c r="D168" s="24"/>
      <c r="E168" s="29"/>
      <c r="F168" s="29"/>
      <c r="G168" s="29"/>
      <c r="H168" s="29"/>
      <c r="I168" s="30"/>
      <c r="J168" s="10">
        <f t="shared" si="2"/>
        <v>0</v>
      </c>
    </row>
    <row r="169" spans="1:10" ht="30.75" thickBot="1" x14ac:dyDescent="0.25">
      <c r="A169" s="21">
        <v>2440109</v>
      </c>
      <c r="B169" s="22" t="s">
        <v>215</v>
      </c>
      <c r="C169" s="23">
        <v>80</v>
      </c>
      <c r="D169" s="24"/>
      <c r="E169" s="29"/>
      <c r="F169" s="29"/>
      <c r="G169" s="29"/>
      <c r="H169" s="29"/>
      <c r="I169" s="30"/>
      <c r="J169" s="10">
        <f t="shared" si="2"/>
        <v>0</v>
      </c>
    </row>
    <row r="170" spans="1:10" ht="30.75" thickBot="1" x14ac:dyDescent="0.25">
      <c r="A170" s="21">
        <v>2892714</v>
      </c>
      <c r="B170" s="22" t="s">
        <v>216</v>
      </c>
      <c r="C170" s="23">
        <v>15</v>
      </c>
      <c r="D170" s="24"/>
      <c r="E170" s="29"/>
      <c r="F170" s="29"/>
      <c r="G170" s="29"/>
      <c r="H170" s="29"/>
      <c r="I170" s="30"/>
      <c r="J170" s="10">
        <f t="shared" si="2"/>
        <v>0</v>
      </c>
    </row>
    <row r="171" spans="1:10" ht="30.75" thickBot="1" x14ac:dyDescent="0.25">
      <c r="A171" s="21">
        <v>2430178</v>
      </c>
      <c r="B171" s="22" t="s">
        <v>217</v>
      </c>
      <c r="C171" s="23">
        <v>7</v>
      </c>
      <c r="D171" s="24"/>
      <c r="E171" s="29"/>
      <c r="F171" s="29"/>
      <c r="G171" s="29"/>
      <c r="H171" s="29"/>
      <c r="I171" s="30"/>
      <c r="J171" s="10">
        <f t="shared" si="2"/>
        <v>0</v>
      </c>
    </row>
    <row r="172" spans="1:10" ht="30.75" thickBot="1" x14ac:dyDescent="0.25">
      <c r="A172" s="21">
        <v>2510039</v>
      </c>
      <c r="B172" s="22" t="s">
        <v>218</v>
      </c>
      <c r="C172" s="23">
        <v>5</v>
      </c>
      <c r="D172" s="24"/>
      <c r="E172" s="29"/>
      <c r="F172" s="29"/>
      <c r="G172" s="29"/>
      <c r="H172" s="29"/>
      <c r="I172" s="30"/>
      <c r="J172" s="10">
        <f t="shared" si="2"/>
        <v>0</v>
      </c>
    </row>
    <row r="173" spans="1:10" ht="30.75" thickBot="1" x14ac:dyDescent="0.25">
      <c r="A173" s="21" t="s">
        <v>219</v>
      </c>
      <c r="B173" s="22" t="s">
        <v>220</v>
      </c>
      <c r="C173" s="23">
        <v>1</v>
      </c>
      <c r="D173" s="24"/>
      <c r="E173" s="29"/>
      <c r="F173" s="29"/>
      <c r="G173" s="29"/>
      <c r="H173" s="29"/>
      <c r="I173" s="30"/>
      <c r="J173" s="10">
        <f t="shared" si="2"/>
        <v>0</v>
      </c>
    </row>
    <row r="174" spans="1:10" ht="30.75" thickBot="1" x14ac:dyDescent="0.25">
      <c r="A174" s="21">
        <v>2440462</v>
      </c>
      <c r="B174" s="22" t="s">
        <v>221</v>
      </c>
      <c r="C174" s="23">
        <v>1</v>
      </c>
      <c r="D174" s="24"/>
      <c r="E174" s="29"/>
      <c r="F174" s="29"/>
      <c r="G174" s="29"/>
      <c r="H174" s="29"/>
      <c r="I174" s="30"/>
      <c r="J174" s="10">
        <f t="shared" si="2"/>
        <v>0</v>
      </c>
    </row>
    <row r="175" spans="1:10" ht="30.75" thickBot="1" x14ac:dyDescent="0.25">
      <c r="A175" s="21" t="s">
        <v>222</v>
      </c>
      <c r="B175" s="22" t="s">
        <v>223</v>
      </c>
      <c r="C175" s="23">
        <v>1</v>
      </c>
      <c r="D175" s="24"/>
      <c r="E175" s="29"/>
      <c r="F175" s="29"/>
      <c r="G175" s="29"/>
      <c r="H175" s="29"/>
      <c r="I175" s="30"/>
      <c r="J175" s="10">
        <f t="shared" si="2"/>
        <v>0</v>
      </c>
    </row>
    <row r="176" spans="1:10" ht="30.75" thickBot="1" x14ac:dyDescent="0.25">
      <c r="A176" s="21">
        <v>2893691</v>
      </c>
      <c r="B176" s="22" t="s">
        <v>224</v>
      </c>
      <c r="C176" s="23">
        <v>6</v>
      </c>
      <c r="D176" s="24"/>
      <c r="E176" s="29"/>
      <c r="F176" s="29"/>
      <c r="G176" s="29"/>
      <c r="H176" s="29"/>
      <c r="I176" s="30"/>
      <c r="J176" s="10">
        <f t="shared" si="2"/>
        <v>0</v>
      </c>
    </row>
    <row r="177" spans="1:10" ht="30.75" thickBot="1" x14ac:dyDescent="0.25">
      <c r="A177" s="21">
        <v>2443839</v>
      </c>
      <c r="B177" s="22" t="s">
        <v>225</v>
      </c>
      <c r="C177" s="23">
        <v>2</v>
      </c>
      <c r="D177" s="24"/>
      <c r="E177" s="29"/>
      <c r="F177" s="29"/>
      <c r="G177" s="29"/>
      <c r="H177" s="29"/>
      <c r="I177" s="30"/>
      <c r="J177" s="10">
        <f t="shared" si="2"/>
        <v>0</v>
      </c>
    </row>
    <row r="178" spans="1:10" ht="30.75" thickBot="1" x14ac:dyDescent="0.25">
      <c r="A178" s="21">
        <v>2440244</v>
      </c>
      <c r="B178" s="22" t="s">
        <v>226</v>
      </c>
      <c r="C178" s="23">
        <v>11</v>
      </c>
      <c r="D178" s="24"/>
      <c r="E178" s="29"/>
      <c r="F178" s="29"/>
      <c r="G178" s="29"/>
      <c r="H178" s="29"/>
      <c r="I178" s="30"/>
      <c r="J178" s="10">
        <f t="shared" si="2"/>
        <v>0</v>
      </c>
    </row>
    <row r="179" spans="1:10" ht="30.75" thickBot="1" x14ac:dyDescent="0.25">
      <c r="A179" s="21">
        <v>2440161</v>
      </c>
      <c r="B179" s="22" t="s">
        <v>227</v>
      </c>
      <c r="C179" s="23">
        <v>11</v>
      </c>
      <c r="D179" s="24"/>
      <c r="E179" s="29"/>
      <c r="F179" s="29"/>
      <c r="G179" s="29"/>
      <c r="H179" s="29"/>
      <c r="I179" s="30"/>
      <c r="J179" s="10">
        <f t="shared" si="2"/>
        <v>0</v>
      </c>
    </row>
    <row r="180" spans="1:10" ht="30.75" thickBot="1" x14ac:dyDescent="0.25">
      <c r="A180" s="21">
        <v>2420016</v>
      </c>
      <c r="B180" s="22" t="s">
        <v>228</v>
      </c>
      <c r="C180" s="23">
        <v>13</v>
      </c>
      <c r="D180" s="24"/>
      <c r="E180" s="29"/>
      <c r="F180" s="29"/>
      <c r="G180" s="29"/>
      <c r="H180" s="29"/>
      <c r="I180" s="30"/>
      <c r="J180" s="10">
        <f t="shared" si="2"/>
        <v>0</v>
      </c>
    </row>
    <row r="181" spans="1:10" ht="30.75" thickBot="1" x14ac:dyDescent="0.25">
      <c r="A181" s="21">
        <v>2892582</v>
      </c>
      <c r="B181" s="22" t="s">
        <v>229</v>
      </c>
      <c r="C181" s="23">
        <v>69</v>
      </c>
      <c r="D181" s="24"/>
      <c r="E181" s="29"/>
      <c r="F181" s="29"/>
      <c r="G181" s="29"/>
      <c r="H181" s="29"/>
      <c r="I181" s="30"/>
      <c r="J181" s="10">
        <f t="shared" si="2"/>
        <v>0</v>
      </c>
    </row>
    <row r="182" spans="1:10" ht="30.75" thickBot="1" x14ac:dyDescent="0.25">
      <c r="A182" s="21" t="s">
        <v>230</v>
      </c>
      <c r="B182" s="22" t="s">
        <v>231</v>
      </c>
      <c r="C182" s="23">
        <v>1</v>
      </c>
      <c r="D182" s="24"/>
      <c r="E182" s="29"/>
      <c r="F182" s="29"/>
      <c r="G182" s="29"/>
      <c r="H182" s="29"/>
      <c r="I182" s="30"/>
      <c r="J182" s="10">
        <f t="shared" si="2"/>
        <v>0</v>
      </c>
    </row>
    <row r="183" spans="1:10" ht="30.75" thickBot="1" x14ac:dyDescent="0.25">
      <c r="A183" s="21">
        <v>2420117</v>
      </c>
      <c r="B183" s="22" t="s">
        <v>232</v>
      </c>
      <c r="C183" s="23">
        <v>46</v>
      </c>
      <c r="D183" s="24"/>
      <c r="E183" s="29"/>
      <c r="F183" s="29"/>
      <c r="G183" s="29"/>
      <c r="H183" s="29"/>
      <c r="I183" s="30"/>
      <c r="J183" s="10">
        <f t="shared" si="2"/>
        <v>0</v>
      </c>
    </row>
    <row r="184" spans="1:10" ht="30.75" thickBot="1" x14ac:dyDescent="0.25">
      <c r="A184" s="21">
        <v>2897113</v>
      </c>
      <c r="B184" s="22" t="s">
        <v>233</v>
      </c>
      <c r="C184" s="23">
        <v>1</v>
      </c>
      <c r="D184" s="24"/>
      <c r="E184" s="29"/>
      <c r="F184" s="29"/>
      <c r="G184" s="29"/>
      <c r="H184" s="29"/>
      <c r="I184" s="30"/>
      <c r="J184" s="10">
        <f t="shared" si="2"/>
        <v>0</v>
      </c>
    </row>
    <row r="185" spans="1:10" ht="30.75" thickBot="1" x14ac:dyDescent="0.25">
      <c r="A185" s="21" t="s">
        <v>234</v>
      </c>
      <c r="B185" s="22" t="s">
        <v>235</v>
      </c>
      <c r="C185" s="23">
        <v>4</v>
      </c>
      <c r="D185" s="24"/>
      <c r="E185" s="29"/>
      <c r="F185" s="29"/>
      <c r="G185" s="29"/>
      <c r="H185" s="29"/>
      <c r="I185" s="30"/>
      <c r="J185" s="10">
        <f t="shared" si="2"/>
        <v>0</v>
      </c>
    </row>
    <row r="186" spans="1:10" ht="30.75" thickBot="1" x14ac:dyDescent="0.25">
      <c r="A186" s="21">
        <v>2892570</v>
      </c>
      <c r="B186" s="22" t="s">
        <v>236</v>
      </c>
      <c r="C186" s="23">
        <v>20</v>
      </c>
      <c r="D186" s="24"/>
      <c r="E186" s="29"/>
      <c r="F186" s="29"/>
      <c r="G186" s="29"/>
      <c r="H186" s="29"/>
      <c r="I186" s="30"/>
      <c r="J186" s="10">
        <f t="shared" si="2"/>
        <v>0</v>
      </c>
    </row>
    <row r="187" spans="1:10" ht="30.75" thickBot="1" x14ac:dyDescent="0.25">
      <c r="A187" s="21">
        <v>2430327</v>
      </c>
      <c r="B187" s="22" t="s">
        <v>237</v>
      </c>
      <c r="C187" s="23">
        <v>20</v>
      </c>
      <c r="D187" s="24"/>
      <c r="E187" s="29"/>
      <c r="F187" s="29"/>
      <c r="G187" s="29"/>
      <c r="H187" s="29"/>
      <c r="I187" s="30"/>
      <c r="J187" s="10">
        <f t="shared" si="2"/>
        <v>0</v>
      </c>
    </row>
    <row r="188" spans="1:10" ht="30.75" thickBot="1" x14ac:dyDescent="0.25">
      <c r="A188" s="21">
        <v>2897039</v>
      </c>
      <c r="B188" s="22" t="s">
        <v>238</v>
      </c>
      <c r="C188" s="23">
        <v>1</v>
      </c>
      <c r="D188" s="24"/>
      <c r="E188" s="29"/>
      <c r="F188" s="29"/>
      <c r="G188" s="29"/>
      <c r="H188" s="29"/>
      <c r="I188" s="30"/>
      <c r="J188" s="10">
        <f t="shared" si="2"/>
        <v>0</v>
      </c>
    </row>
    <row r="189" spans="1:10" ht="30.75" thickBot="1" x14ac:dyDescent="0.25">
      <c r="A189" s="21">
        <v>2440361</v>
      </c>
      <c r="B189" s="22" t="s">
        <v>239</v>
      </c>
      <c r="C189" s="23">
        <v>7</v>
      </c>
      <c r="D189" s="24"/>
      <c r="E189" s="29"/>
      <c r="F189" s="29"/>
      <c r="G189" s="29"/>
      <c r="H189" s="29"/>
      <c r="I189" s="30"/>
      <c r="J189" s="10">
        <f t="shared" si="2"/>
        <v>0</v>
      </c>
    </row>
    <row r="190" spans="1:10" ht="30.75" thickBot="1" x14ac:dyDescent="0.25">
      <c r="A190" s="21">
        <v>2510011</v>
      </c>
      <c r="B190" s="22" t="s">
        <v>240</v>
      </c>
      <c r="C190" s="23">
        <v>13</v>
      </c>
      <c r="D190" s="24"/>
      <c r="E190" s="29"/>
      <c r="F190" s="29"/>
      <c r="G190" s="29"/>
      <c r="H190" s="29"/>
      <c r="I190" s="30"/>
      <c r="J190" s="10">
        <f t="shared" si="2"/>
        <v>0</v>
      </c>
    </row>
    <row r="191" spans="1:10" ht="30.75" thickBot="1" x14ac:dyDescent="0.25">
      <c r="A191" s="21">
        <v>2890030</v>
      </c>
      <c r="B191" s="22" t="s">
        <v>241</v>
      </c>
      <c r="C191" s="23">
        <v>4</v>
      </c>
      <c r="D191" s="24"/>
      <c r="E191" s="29"/>
      <c r="F191" s="29"/>
      <c r="G191" s="29"/>
      <c r="H191" s="29"/>
      <c r="I191" s="30"/>
      <c r="J191" s="10">
        <f t="shared" si="2"/>
        <v>0</v>
      </c>
    </row>
    <row r="192" spans="1:10" ht="30.75" thickBot="1" x14ac:dyDescent="0.25">
      <c r="A192" s="21" t="s">
        <v>242</v>
      </c>
      <c r="B192" s="22" t="s">
        <v>243</v>
      </c>
      <c r="C192" s="23">
        <v>4</v>
      </c>
      <c r="D192" s="24"/>
      <c r="E192" s="29"/>
      <c r="F192" s="29"/>
      <c r="G192" s="29"/>
      <c r="H192" s="29"/>
      <c r="I192" s="30"/>
      <c r="J192" s="10">
        <f t="shared" si="2"/>
        <v>0</v>
      </c>
    </row>
    <row r="193" spans="1:10" ht="30.75" thickBot="1" x14ac:dyDescent="0.25">
      <c r="A193" s="21">
        <v>2330085</v>
      </c>
      <c r="B193" s="22" t="s">
        <v>244</v>
      </c>
      <c r="C193" s="23">
        <v>6</v>
      </c>
      <c r="D193" s="24"/>
      <c r="E193" s="29"/>
      <c r="F193" s="29"/>
      <c r="G193" s="29"/>
      <c r="H193" s="29"/>
      <c r="I193" s="30"/>
      <c r="J193" s="10">
        <f t="shared" si="2"/>
        <v>0</v>
      </c>
    </row>
    <row r="194" spans="1:10" ht="30.75" thickBot="1" x14ac:dyDescent="0.25">
      <c r="A194" s="21">
        <v>2897068</v>
      </c>
      <c r="B194" s="22" t="s">
        <v>245</v>
      </c>
      <c r="C194" s="23">
        <v>1</v>
      </c>
      <c r="D194" s="24"/>
      <c r="E194" s="29"/>
      <c r="F194" s="29"/>
      <c r="G194" s="29"/>
      <c r="H194" s="29"/>
      <c r="I194" s="30"/>
      <c r="J194" s="10">
        <f t="shared" si="2"/>
        <v>0</v>
      </c>
    </row>
    <row r="195" spans="1:10" ht="30.75" thickBot="1" x14ac:dyDescent="0.25">
      <c r="A195" s="21">
        <v>2895115</v>
      </c>
      <c r="B195" s="22" t="s">
        <v>246</v>
      </c>
      <c r="C195" s="23">
        <v>9</v>
      </c>
      <c r="D195" s="24"/>
      <c r="E195" s="29"/>
      <c r="F195" s="29"/>
      <c r="G195" s="29"/>
      <c r="H195" s="29"/>
      <c r="I195" s="30"/>
      <c r="J195" s="10">
        <f t="shared" si="2"/>
        <v>0</v>
      </c>
    </row>
    <row r="196" spans="1:10" ht="30.75" thickBot="1" x14ac:dyDescent="0.25">
      <c r="A196" s="21">
        <v>2300073</v>
      </c>
      <c r="B196" s="22" t="s">
        <v>247</v>
      </c>
      <c r="C196" s="23">
        <v>4</v>
      </c>
      <c r="D196" s="24"/>
      <c r="E196" s="29"/>
      <c r="F196" s="29"/>
      <c r="G196" s="29"/>
      <c r="H196" s="29"/>
      <c r="I196" s="30"/>
      <c r="J196" s="10">
        <f t="shared" si="2"/>
        <v>0</v>
      </c>
    </row>
    <row r="197" spans="1:10" ht="30.75" thickBot="1" x14ac:dyDescent="0.25">
      <c r="A197" s="21">
        <v>2440360</v>
      </c>
      <c r="B197" s="22" t="s">
        <v>248</v>
      </c>
      <c r="C197" s="23">
        <v>12</v>
      </c>
      <c r="D197" s="24"/>
      <c r="E197" s="29"/>
      <c r="F197" s="29"/>
      <c r="G197" s="29"/>
      <c r="H197" s="29"/>
      <c r="I197" s="30"/>
      <c r="J197" s="10">
        <f t="shared" ref="J197:J202" si="3">I197*C197</f>
        <v>0</v>
      </c>
    </row>
    <row r="198" spans="1:10" ht="30.75" thickBot="1" x14ac:dyDescent="0.25">
      <c r="A198" s="21" t="s">
        <v>249</v>
      </c>
      <c r="B198" s="22" t="s">
        <v>250</v>
      </c>
      <c r="C198" s="23">
        <v>1</v>
      </c>
      <c r="D198" s="24"/>
      <c r="E198" s="29"/>
      <c r="F198" s="29"/>
      <c r="G198" s="29"/>
      <c r="H198" s="29"/>
      <c r="I198" s="30"/>
      <c r="J198" s="10">
        <f t="shared" si="3"/>
        <v>0</v>
      </c>
    </row>
    <row r="199" spans="1:10" ht="30.75" thickBot="1" x14ac:dyDescent="0.25">
      <c r="A199" s="21">
        <v>2440189</v>
      </c>
      <c r="B199" s="22" t="s">
        <v>251</v>
      </c>
      <c r="C199" s="23">
        <v>3</v>
      </c>
      <c r="D199" s="24"/>
      <c r="E199" s="29"/>
      <c r="F199" s="29"/>
      <c r="G199" s="29"/>
      <c r="H199" s="29"/>
      <c r="I199" s="30"/>
      <c r="J199" s="10">
        <f t="shared" si="3"/>
        <v>0</v>
      </c>
    </row>
    <row r="200" spans="1:10" ht="30.75" thickBot="1" x14ac:dyDescent="0.25">
      <c r="A200" s="21" t="s">
        <v>252</v>
      </c>
      <c r="B200" s="22" t="s">
        <v>253</v>
      </c>
      <c r="C200" s="23">
        <v>3</v>
      </c>
      <c r="D200" s="24"/>
      <c r="E200" s="29"/>
      <c r="F200" s="29"/>
      <c r="G200" s="29"/>
      <c r="H200" s="29"/>
      <c r="I200" s="30"/>
      <c r="J200" s="10">
        <f t="shared" si="3"/>
        <v>0</v>
      </c>
    </row>
    <row r="201" spans="1:10" ht="30.75" thickBot="1" x14ac:dyDescent="0.25">
      <c r="A201" s="21">
        <v>2895193</v>
      </c>
      <c r="B201" s="22" t="s">
        <v>254</v>
      </c>
      <c r="C201" s="23">
        <v>1</v>
      </c>
      <c r="D201" s="24"/>
      <c r="E201" s="29"/>
      <c r="F201" s="29"/>
      <c r="G201" s="29"/>
      <c r="H201" s="29"/>
      <c r="I201" s="30"/>
      <c r="J201" s="10">
        <f t="shared" si="3"/>
        <v>0</v>
      </c>
    </row>
    <row r="202" spans="1:10" ht="30" x14ac:dyDescent="0.2">
      <c r="A202" s="25">
        <v>2440346</v>
      </c>
      <c r="B202" s="26" t="s">
        <v>255</v>
      </c>
      <c r="C202" s="27">
        <v>1</v>
      </c>
      <c r="D202" s="28" t="s">
        <v>17</v>
      </c>
      <c r="E202" s="31"/>
      <c r="F202" s="31"/>
      <c r="G202" s="31"/>
      <c r="H202" s="31"/>
      <c r="I202" s="32"/>
      <c r="J202" s="16">
        <f t="shared" si="3"/>
        <v>0</v>
      </c>
    </row>
    <row r="203" spans="1:10" ht="32.25" customHeight="1" x14ac:dyDescent="0.2">
      <c r="J203" s="15">
        <f>SUM(J4:J202)</f>
        <v>0</v>
      </c>
    </row>
    <row r="206" spans="1:10" x14ac:dyDescent="0.2">
      <c r="B206" s="2" t="s">
        <v>256</v>
      </c>
      <c r="C206" s="33"/>
      <c r="D206" s="33"/>
      <c r="E206" s="2"/>
      <c r="F206" s="2"/>
      <c r="G206" s="2"/>
      <c r="H206" s="2"/>
    </row>
    <row r="207" spans="1:10" x14ac:dyDescent="0.2">
      <c r="B207" s="2" t="s">
        <v>257</v>
      </c>
      <c r="C207" s="33"/>
      <c r="D207" s="33"/>
      <c r="E207" s="2"/>
      <c r="F207" s="2"/>
      <c r="G207" s="2"/>
      <c r="H207" s="2"/>
    </row>
    <row r="208" spans="1:10" x14ac:dyDescent="0.2">
      <c r="B208" s="2"/>
      <c r="C208" s="33" t="s">
        <v>258</v>
      </c>
      <c r="D208" s="33"/>
      <c r="E208" s="2"/>
      <c r="F208" s="2"/>
      <c r="G208" s="2"/>
      <c r="H208" s="2"/>
    </row>
  </sheetData>
  <sheetProtection password="C509" sheet="1" objects="1" scenarios="1" formatCells="0" formatColumns="0" formatRows="0" insertColumns="0" insertRows="0" insertHyperlinks="0" deleteColumns="0" deleteRows="0" sort="0" autoFilter="0" pivotTables="0"/>
  <customSheetViews>
    <customSheetView guid="{7E1B463A-77B3-4853-8B67-AFC38E1B661C}" topLeftCell="A186">
      <selection activeCell="E4" sqref="E4:I202"/>
      <pageMargins left="0.15748031496062992" right="0.15748031496062992" top="0.31496062992125984" bottom="0.27559055118110237" header="0.15748031496062992" footer="0.15748031496062992"/>
      <printOptions gridLines="1"/>
      <pageSetup paperSize="9" orientation="landscape" r:id="rId1"/>
      <headerFooter>
        <oddFooter>&amp;RPag. &amp;P</oddFooter>
      </headerFooter>
    </customSheetView>
  </customSheetViews>
  <mergeCells count="3">
    <mergeCell ref="C1:E1"/>
    <mergeCell ref="F1:J1"/>
    <mergeCell ref="E3:I3"/>
  </mergeCells>
  <printOptions gridLines="1"/>
  <pageMargins left="0.15748031496062992" right="0.15748031496062992" top="0.31496062992125984" bottom="0.71" header="0.15748031496062992" footer="0.15748031496062992"/>
  <pageSetup paperSize="9" orientation="landscape" r:id="rId2"/>
  <headerFooter>
    <oddFooter>&amp;CPer accettazione e conferma
La ditta/Raggruppamento offerente___________________________________________&amp;RPag.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E1B463A-77B3-4853-8B67-AFC38E1B661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Spagnuolo Teresa</dc:creator>
  <cp:lastModifiedBy>Spagnuolo Teresa</cp:lastModifiedBy>
  <cp:lastPrinted>2016-06-22T07:50:57Z</cp:lastPrinted>
  <dcterms:created xsi:type="dcterms:W3CDTF">2016-06-09T10:04:56Z</dcterms:created>
  <dcterms:modified xsi:type="dcterms:W3CDTF">2016-06-22T07:51:11Z</dcterms:modified>
</cp:coreProperties>
</file>