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Questa_cartella_di_lavoro" defaultThemeVersion="124226"/>
  <bookViews>
    <workbookView xWindow="360" yWindow="30" windowWidth="13395" windowHeight="9780"/>
  </bookViews>
  <sheets>
    <sheet name="ALLEGATO A" sheetId="4" r:id="rId1"/>
  </sheets>
  <definedNames>
    <definedName name="_xlnm.Print_Area" localSheetId="0">'ALLEGATO A'!$A$1:$G$99</definedName>
  </definedNames>
  <calcPr calcId="145621"/>
</workbook>
</file>

<file path=xl/calcChain.xml><?xml version="1.0" encoding="utf-8"?>
<calcChain xmlns="http://schemas.openxmlformats.org/spreadsheetml/2006/main">
  <c r="G74" i="4" l="1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73" i="4"/>
  <c r="G40" i="4"/>
  <c r="G41" i="4"/>
  <c r="G42" i="4"/>
  <c r="G43" i="4"/>
  <c r="G44" i="4"/>
  <c r="G45" i="4"/>
  <c r="G46" i="4"/>
  <c r="G47" i="4"/>
  <c r="G48" i="4"/>
  <c r="G49" i="4"/>
  <c r="G39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8" i="4"/>
  <c r="G98" i="4" l="1"/>
  <c r="F29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49" i="4"/>
  <c r="F48" i="4"/>
  <c r="F47" i="4"/>
  <c r="F46" i="4"/>
  <c r="F45" i="4"/>
  <c r="F44" i="4"/>
  <c r="F43" i="4"/>
  <c r="F42" i="4"/>
  <c r="F41" i="4"/>
  <c r="F40" i="4"/>
  <c r="F3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</calcChain>
</file>

<file path=xl/sharedStrings.xml><?xml version="1.0" encoding="utf-8"?>
<sst xmlns="http://schemas.openxmlformats.org/spreadsheetml/2006/main" count="92" uniqueCount="47">
  <si>
    <t>Cod. Actv</t>
  </si>
  <si>
    <t>Descrizione Articolo</t>
  </si>
  <si>
    <t>€/cad.</t>
  </si>
  <si>
    <t>300-RADIATORE REVISIONATO IVECO 99463257*491</t>
  </si>
  <si>
    <t>300-RADIATORE REVISIO.MAN 81.06101-6499*NG313-B8N</t>
  </si>
  <si>
    <t>300-RADIATORE REVISIONATO MENARINI D062289*240E3-R</t>
  </si>
  <si>
    <t>300-RADIATORE REVISIO.MERCEDES 8.351.210.343*550</t>
  </si>
  <si>
    <t>300-RADIATORE ACQUA REVISIONATO 1516491*CN94</t>
  </si>
  <si>
    <t>300-RADIATORE REVISION. IVECO 504017284*491CNG</t>
  </si>
  <si>
    <t>300-RADIATORE REVISIONATO MAN 81.06101-6411*221-B8</t>
  </si>
  <si>
    <t>300-RADIATORE REVISIO.MERCEDES A0025010601*550E3</t>
  </si>
  <si>
    <t>300-RADIATORE REVISIONATO MAN 81.06101-6783*A23</t>
  </si>
  <si>
    <t>300-RADIATORE REVISIO.MERCEDES 628.500.05.02*530</t>
  </si>
  <si>
    <t>300-RADIATORE REVISIONATO MENARINI D020693*321</t>
  </si>
  <si>
    <t>300-RADIATORE REVISIONATO IVECO 504017279*491E3</t>
  </si>
  <si>
    <t>300-RADIATORE REVISIONATO*IS2</t>
  </si>
  <si>
    <t>300-RADIATORE REVISIONATO MENARINI D039915*240</t>
  </si>
  <si>
    <t>300-RADIATORE REVISIONATO 42560405*CIT</t>
  </si>
  <si>
    <t>300-RADIATORE MOTORE REVISIONATO*NEOP</t>
  </si>
  <si>
    <t>300-RADIATORE REV.INTERCOOLER MEN.D062290*240E3-R</t>
  </si>
  <si>
    <t>300-RADIAT.REV.INTERCOOL.IVECO 99450889*491</t>
  </si>
  <si>
    <t>300-RADIATORE INTERCOOLER REV. 1523581*CN94</t>
  </si>
  <si>
    <t>300-RADIA.REV.INTER.MEN.81.06130-0148*NG313-B8N</t>
  </si>
  <si>
    <t>300-RADIATORE REVISIO.INTERCOOLER MEN.D039917*240</t>
  </si>
  <si>
    <t>300-RADIAT.REV.INTERCOOL. IVECO 500395075*491E3</t>
  </si>
  <si>
    <t>300-RADIATORE REV.INTERCOOLER MEN.D020694*321</t>
  </si>
  <si>
    <t>300-RADIATORE RISCALDAMENTO REVISIONATO 5000 KCAL*</t>
  </si>
  <si>
    <t>300-RADIATORE RISCALDAMENTO REVISIO.12/20000 KCAL*</t>
  </si>
  <si>
    <t>300-RADIATORE RISCALDAMENTO REVISIO.30000 KCAL*</t>
  </si>
  <si>
    <t>300-RADIATORE RISCALDAMENTO REVISIO.50000 KCAL*</t>
  </si>
  <si>
    <t>AUM0000857</t>
  </si>
  <si>
    <t>300-RADIATORE IDROVENTOLA REVISIONATO*CN94</t>
  </si>
  <si>
    <t>300-RADIATORE REV.IDROVEN.IVECO 500319933*491-491E</t>
  </si>
  <si>
    <t>300-RADIATORE REVISIO.IDROV.MEN.D053156*240E3</t>
  </si>
  <si>
    <t>300-RADIATORE REV.IDROVENTOLA MEN.D001563*321-220</t>
  </si>
  <si>
    <t>-</t>
  </si>
  <si>
    <t>SERBATOIO GASOLIO</t>
  </si>
  <si>
    <t>In cifra</t>
  </si>
  <si>
    <t>In lettere</t>
  </si>
  <si>
    <t>RV</t>
  </si>
  <si>
    <t>RV + SMR</t>
  </si>
  <si>
    <t>totale stimato</t>
  </si>
  <si>
    <t>Q. st.</t>
  </si>
  <si>
    <r>
      <t xml:space="preserve">Legenda: </t>
    </r>
    <r>
      <rPr>
        <b/>
        <sz val="11"/>
        <color theme="1"/>
        <rFont val="Arial"/>
        <family val="2"/>
      </rPr>
      <t>RV</t>
    </r>
    <r>
      <rPr>
        <sz val="11"/>
        <color theme="1"/>
        <rFont val="Arial"/>
        <family val="2"/>
      </rPr>
      <t xml:space="preserve"> – operazione di SOLA REVISIONE; </t>
    </r>
    <r>
      <rPr>
        <b/>
        <sz val="11"/>
        <color theme="1"/>
        <rFont val="Arial"/>
        <family val="2"/>
      </rPr>
      <t>RV + SMR</t>
    </r>
    <r>
      <rPr>
        <sz val="11"/>
        <color theme="1"/>
        <rFont val="Arial"/>
        <family val="2"/>
      </rPr>
      <t xml:space="preserve"> – operazione di REVISIONE CON SOSTITUZIONE MASSA RADIANTE</t>
    </r>
  </si>
  <si>
    <r>
      <rPr>
        <b/>
        <sz val="11"/>
        <color theme="1"/>
        <rFont val="Arial"/>
        <family val="2"/>
      </rPr>
      <t>Q. stimata</t>
    </r>
    <r>
      <rPr>
        <sz val="11"/>
        <color theme="1"/>
        <rFont val="Arial"/>
        <family val="2"/>
      </rPr>
      <t>: quantità stimate nel corso di validità dell’affidamento</t>
    </r>
  </si>
  <si>
    <t>TOTALE</t>
  </si>
  <si>
    <t>Corrispettivo  per  Q. 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</si>
</sst>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0"/>
      <name val="Arial"/>
      <family val="2"/>
    </font>
    <font>
      <b/>
      <sz val="2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80"/>
      </left>
      <right style="medium">
        <color rgb="FF000080"/>
      </right>
      <top/>
      <bottom style="medium">
        <color rgb="FF000080"/>
      </bottom>
      <diagonal/>
    </border>
    <border>
      <left/>
      <right style="medium">
        <color rgb="FF000080"/>
      </right>
      <top/>
      <bottom style="medium">
        <color rgb="FF00008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8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80"/>
      </bottom>
      <diagonal/>
    </border>
    <border>
      <left style="medium">
        <color indexed="64"/>
      </left>
      <right style="medium">
        <color rgb="FF000080"/>
      </right>
      <top/>
      <bottom style="medium">
        <color rgb="FF000080"/>
      </bottom>
      <diagonal/>
    </border>
    <border>
      <left style="medium">
        <color indexed="64"/>
      </left>
      <right style="medium">
        <color rgb="FF000080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164" fontId="1" fillId="0" borderId="3" xfId="0" applyNumberFormat="1" applyFont="1" applyBorder="1" applyAlignment="1" applyProtection="1">
      <alignment horizontal="center" vertical="center" wrapText="1"/>
      <protection locked="0"/>
    </xf>
    <xf numFmtId="49" fontId="1" fillId="0" borderId="18" xfId="0" applyNumberFormat="1" applyFont="1" applyBorder="1" applyAlignment="1" applyProtection="1">
      <alignment vertical="center" wrapText="1"/>
      <protection locked="0"/>
    </xf>
    <xf numFmtId="164" fontId="1" fillId="0" borderId="6" xfId="0" applyNumberFormat="1" applyFont="1" applyBorder="1" applyProtection="1">
      <protection locked="0"/>
    </xf>
    <xf numFmtId="164" fontId="1" fillId="0" borderId="9" xfId="0" applyNumberFormat="1" applyFont="1" applyBorder="1" applyProtection="1">
      <protection locked="0"/>
    </xf>
    <xf numFmtId="49" fontId="1" fillId="0" borderId="2" xfId="0" applyNumberFormat="1" applyFont="1" applyBorder="1" applyAlignment="1" applyProtection="1">
      <alignment vertical="center" wrapText="1"/>
      <protection locked="0"/>
    </xf>
    <xf numFmtId="164" fontId="1" fillId="0" borderId="1" xfId="0" applyNumberFormat="1" applyFont="1" applyBorder="1" applyProtection="1">
      <protection locked="0"/>
    </xf>
    <xf numFmtId="164" fontId="1" fillId="0" borderId="0" xfId="0" applyNumberFormat="1" applyFont="1" applyProtection="1">
      <protection locked="0"/>
    </xf>
    <xf numFmtId="0" fontId="5" fillId="3" borderId="11" xfId="0" applyFont="1" applyFill="1" applyBorder="1" applyAlignment="1" applyProtection="1">
      <alignment horizontal="center" vertical="center" wrapText="1"/>
      <protection locked="0"/>
    </xf>
    <xf numFmtId="0" fontId="5" fillId="3" borderId="12" xfId="0" applyFont="1" applyFill="1" applyBorder="1" applyAlignment="1" applyProtection="1">
      <alignment horizontal="center" vertical="center" wrapText="1"/>
      <protection locked="0"/>
    </xf>
    <xf numFmtId="164" fontId="1" fillId="0" borderId="3" xfId="0" applyNumberFormat="1" applyFont="1" applyBorder="1" applyAlignment="1" applyProtection="1">
      <alignment vertical="center" wrapText="1"/>
      <protection locked="0"/>
    </xf>
    <xf numFmtId="0" fontId="5" fillId="3" borderId="8" xfId="0" applyFont="1" applyFill="1" applyBorder="1" applyAlignment="1" applyProtection="1">
      <protection locked="0"/>
    </xf>
    <xf numFmtId="164" fontId="1" fillId="0" borderId="5" xfId="0" applyNumberFormat="1" applyFont="1" applyBorder="1" applyProtection="1">
      <protection locked="0"/>
    </xf>
    <xf numFmtId="49" fontId="1" fillId="0" borderId="4" xfId="0" applyNumberFormat="1" applyFont="1" applyBorder="1" applyAlignment="1" applyProtection="1">
      <alignment wrapText="1"/>
      <protection locked="0"/>
    </xf>
    <xf numFmtId="0" fontId="8" fillId="0" borderId="0" xfId="0" applyFont="1" applyProtection="1">
      <protection locked="0"/>
    </xf>
    <xf numFmtId="0" fontId="5" fillId="3" borderId="7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7" xfId="0" applyFont="1" applyFill="1" applyBorder="1" applyAlignment="1" applyProtection="1">
      <alignment horizontal="center"/>
      <protection locked="0"/>
    </xf>
    <xf numFmtId="0" fontId="5" fillId="3" borderId="8" xfId="0" applyFont="1" applyFill="1" applyBorder="1" applyAlignment="1" applyProtection="1">
      <alignment horizontal="center"/>
      <protection locked="0"/>
    </xf>
    <xf numFmtId="0" fontId="2" fillId="0" borderId="0" xfId="0" applyFont="1" applyProtection="1">
      <protection hidden="1"/>
    </xf>
    <xf numFmtId="0" fontId="8" fillId="0" borderId="0" xfId="0" applyFont="1" applyAlignment="1" applyProtection="1">
      <alignment wrapText="1"/>
      <protection hidden="1"/>
    </xf>
    <xf numFmtId="0" fontId="1" fillId="0" borderId="0" xfId="0" applyFont="1" applyProtection="1">
      <protection hidden="1"/>
    </xf>
    <xf numFmtId="164" fontId="2" fillId="0" borderId="0" xfId="0" applyNumberFormat="1" applyFont="1" applyAlignment="1" applyProtection="1">
      <alignment horizontal="center" vertical="center"/>
      <protection hidden="1"/>
    </xf>
    <xf numFmtId="0" fontId="6" fillId="0" borderId="0" xfId="0" applyFont="1" applyProtection="1">
      <protection hidden="1"/>
    </xf>
    <xf numFmtId="0" fontId="6" fillId="0" borderId="0" xfId="0" applyFont="1" applyAlignment="1" applyProtection="1">
      <alignment wrapText="1"/>
      <protection hidden="1"/>
    </xf>
    <xf numFmtId="164" fontId="6" fillId="0" borderId="0" xfId="0" applyNumberFormat="1" applyFont="1" applyAlignment="1" applyProtection="1">
      <alignment horizontal="center" vertical="center"/>
      <protection hidden="1"/>
    </xf>
    <xf numFmtId="0" fontId="3" fillId="3" borderId="6" xfId="0" applyFont="1" applyFill="1" applyBorder="1" applyAlignment="1" applyProtection="1">
      <alignment horizontal="center" vertical="center"/>
      <protection hidden="1"/>
    </xf>
    <xf numFmtId="0" fontId="3" fillId="3" borderId="14" xfId="0" applyFont="1" applyFill="1" applyBorder="1" applyAlignment="1" applyProtection="1">
      <alignment horizontal="center" vertical="center" wrapText="1"/>
      <protection hidden="1"/>
    </xf>
    <xf numFmtId="0" fontId="3" fillId="3" borderId="6" xfId="0" applyFont="1" applyFill="1" applyBorder="1" applyAlignment="1" applyProtection="1">
      <alignment horizontal="center" vertical="center" wrapText="1"/>
      <protection hidden="1"/>
    </xf>
    <xf numFmtId="0" fontId="3" fillId="3" borderId="7" xfId="0" applyFont="1" applyFill="1" applyBorder="1" applyAlignment="1" applyProtection="1">
      <alignment horizontal="center"/>
      <protection hidden="1"/>
    </xf>
    <xf numFmtId="0" fontId="3" fillId="3" borderId="8" xfId="0" applyFont="1" applyFill="1" applyBorder="1" applyAlignment="1" applyProtection="1">
      <alignment horizontal="center"/>
      <protection hidden="1"/>
    </xf>
    <xf numFmtId="164" fontId="3" fillId="3" borderId="6" xfId="0" applyNumberFormat="1" applyFont="1" applyFill="1" applyBorder="1" applyAlignment="1" applyProtection="1">
      <alignment horizontal="center" vertical="center" wrapText="1"/>
      <protection hidden="1"/>
    </xf>
    <xf numFmtId="0" fontId="3" fillId="3" borderId="9" xfId="0" applyFont="1" applyFill="1" applyBorder="1" applyAlignment="1" applyProtection="1">
      <alignment horizontal="center" vertical="center"/>
      <protection hidden="1"/>
    </xf>
    <xf numFmtId="0" fontId="3" fillId="3" borderId="15" xfId="0" applyFont="1" applyFill="1" applyBorder="1" applyAlignment="1" applyProtection="1">
      <alignment horizontal="center" vertical="center" wrapText="1"/>
      <protection hidden="1"/>
    </xf>
    <xf numFmtId="0" fontId="3" fillId="3" borderId="9" xfId="0" applyFont="1" applyFill="1" applyBorder="1" applyAlignment="1" applyProtection="1">
      <alignment horizontal="center" vertical="center" wrapText="1"/>
      <protection hidden="1"/>
    </xf>
    <xf numFmtId="0" fontId="3" fillId="3" borderId="10" xfId="0" applyFont="1" applyFill="1" applyBorder="1" applyAlignment="1" applyProtection="1">
      <alignment horizontal="center" vertical="center"/>
      <protection hidden="1"/>
    </xf>
    <xf numFmtId="0" fontId="3" fillId="3" borderId="8" xfId="0" applyFont="1" applyFill="1" applyBorder="1" applyAlignment="1" applyProtection="1">
      <alignment horizontal="center" vertical="center"/>
      <protection hidden="1"/>
    </xf>
    <xf numFmtId="164" fontId="3" fillId="3" borderId="9" xfId="0" applyNumberFormat="1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/>
      <protection hidden="1"/>
    </xf>
    <xf numFmtId="0" fontId="3" fillId="3" borderId="16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3" borderId="21" xfId="0" applyFont="1" applyFill="1" applyBorder="1" applyAlignment="1" applyProtection="1">
      <alignment horizontal="center" vertical="center" wrapText="1"/>
      <protection hidden="1"/>
    </xf>
    <xf numFmtId="0" fontId="3" fillId="3" borderId="12" xfId="0" applyFont="1" applyFill="1" applyBorder="1" applyAlignment="1" applyProtection="1">
      <alignment horizontal="center" vertical="center" wrapText="1"/>
      <protection hidden="1"/>
    </xf>
    <xf numFmtId="0" fontId="4" fillId="3" borderId="5" xfId="0" applyFont="1" applyFill="1" applyBorder="1" applyAlignment="1" applyProtection="1">
      <alignment horizontal="center" vertical="center" wrapText="1"/>
      <protection hidden="1"/>
    </xf>
    <xf numFmtId="164" fontId="3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1" fillId="2" borderId="17" xfId="0" applyFont="1" applyFill="1" applyBorder="1" applyAlignment="1" applyProtection="1">
      <alignment horizontal="justify" vertical="center" wrapText="1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164" fontId="1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justify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0" fontId="1" fillId="0" borderId="13" xfId="0" applyFont="1" applyBorder="1" applyAlignment="1" applyProtection="1">
      <alignment horizontal="justify" vertical="center" wrapText="1"/>
      <protection hidden="1"/>
    </xf>
    <xf numFmtId="0" fontId="1" fillId="0" borderId="19" xfId="0" applyFont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justify" vertical="center" wrapText="1"/>
      <protection hidden="1"/>
    </xf>
    <xf numFmtId="164" fontId="9" fillId="0" borderId="0" xfId="0" applyNumberFormat="1" applyFont="1" applyBorder="1" applyAlignment="1" applyProtection="1">
      <alignment horizontal="center" vertical="center" wrapText="1"/>
      <protection hidden="1"/>
    </xf>
    <xf numFmtId="164" fontId="1" fillId="0" borderId="0" xfId="0" applyNumberFormat="1" applyFont="1" applyBorder="1" applyAlignment="1" applyProtection="1">
      <alignment horizontal="center" vertical="center" wrapText="1"/>
      <protection hidden="1"/>
    </xf>
    <xf numFmtId="49" fontId="1" fillId="0" borderId="0" xfId="0" applyNumberFormat="1" applyFont="1" applyBorder="1" applyAlignment="1" applyProtection="1">
      <alignment vertical="center" wrapText="1"/>
      <protection hidden="1"/>
    </xf>
    <xf numFmtId="164" fontId="1" fillId="0" borderId="0" xfId="0" applyNumberFormat="1" applyFont="1" applyBorder="1" applyProtection="1">
      <protection hidden="1"/>
    </xf>
    <xf numFmtId="0" fontId="6" fillId="0" borderId="0" xfId="0" applyFont="1" applyAlignment="1" applyProtection="1">
      <protection hidden="1"/>
    </xf>
    <xf numFmtId="164" fontId="1" fillId="0" borderId="0" xfId="0" applyNumberFormat="1" applyFont="1" applyProtection="1">
      <protection hidden="1"/>
    </xf>
    <xf numFmtId="0" fontId="5" fillId="3" borderId="6" xfId="0" applyFont="1" applyFill="1" applyBorder="1" applyAlignment="1" applyProtection="1">
      <alignment horizontal="center" vertical="center"/>
      <protection hidden="1"/>
    </xf>
    <xf numFmtId="0" fontId="5" fillId="3" borderId="6" xfId="0" applyFont="1" applyFill="1" applyBorder="1" applyAlignment="1" applyProtection="1">
      <alignment horizontal="center" vertical="center" wrapText="1"/>
      <protection hidden="1"/>
    </xf>
    <xf numFmtId="0" fontId="5" fillId="3" borderId="7" xfId="0" applyFont="1" applyFill="1" applyBorder="1" applyAlignment="1" applyProtection="1">
      <alignment horizontal="center"/>
      <protection hidden="1"/>
    </xf>
    <xf numFmtId="0" fontId="5" fillId="3" borderId="8" xfId="0" applyFont="1" applyFill="1" applyBorder="1" applyAlignment="1" applyProtection="1">
      <alignment horizontal="center"/>
      <protection hidden="1"/>
    </xf>
    <xf numFmtId="164" fontId="6" fillId="0" borderId="0" xfId="0" applyNumberFormat="1" applyFont="1" applyProtection="1">
      <protection hidden="1"/>
    </xf>
    <xf numFmtId="0" fontId="5" fillId="3" borderId="9" xfId="0" applyFont="1" applyFill="1" applyBorder="1" applyAlignment="1" applyProtection="1">
      <alignment horizontal="center" vertical="center"/>
      <protection hidden="1"/>
    </xf>
    <xf numFmtId="0" fontId="5" fillId="3" borderId="9" xfId="0" applyFont="1" applyFill="1" applyBorder="1" applyAlignment="1" applyProtection="1">
      <alignment horizontal="center" vertical="center" wrapText="1"/>
      <protection hidden="1"/>
    </xf>
    <xf numFmtId="0" fontId="5" fillId="3" borderId="7" xfId="0" applyFont="1" applyFill="1" applyBorder="1" applyAlignment="1" applyProtection="1">
      <alignment horizontal="center" vertical="center"/>
      <protection hidden="1"/>
    </xf>
    <xf numFmtId="0" fontId="5" fillId="3" borderId="8" xfId="0" applyFont="1" applyFill="1" applyBorder="1" applyAlignment="1" applyProtection="1">
      <alignment horizontal="center" vertical="center"/>
      <protection hidden="1"/>
    </xf>
    <xf numFmtId="0" fontId="5" fillId="3" borderId="1" xfId="0" applyFont="1" applyFill="1" applyBorder="1" applyAlignment="1" applyProtection="1">
      <alignment horizontal="center" vertical="center"/>
      <protection hidden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5" fillId="3" borderId="11" xfId="0" applyFont="1" applyFill="1" applyBorder="1" applyAlignment="1" applyProtection="1">
      <alignment horizontal="center" vertical="center" wrapText="1"/>
      <protection hidden="1"/>
    </xf>
    <xf numFmtId="0" fontId="5" fillId="3" borderId="12" xfId="0" applyFont="1" applyFill="1" applyBorder="1" applyAlignment="1" applyProtection="1">
      <alignment horizontal="center" vertical="center" wrapText="1"/>
      <protection hidden="1"/>
    </xf>
    <xf numFmtId="0" fontId="5" fillId="3" borderId="5" xfId="0" applyFont="1" applyFill="1" applyBorder="1" applyAlignment="1" applyProtection="1">
      <alignment horizontal="center" vertical="center" wrapText="1"/>
      <protection hidden="1"/>
    </xf>
    <xf numFmtId="0" fontId="1" fillId="2" borderId="2" xfId="0" applyFont="1" applyFill="1" applyBorder="1" applyAlignment="1" applyProtection="1">
      <alignment horizontal="justify" vertical="center" wrapText="1"/>
      <protection hidden="1"/>
    </xf>
    <xf numFmtId="0" fontId="1" fillId="0" borderId="2" xfId="0" applyFont="1" applyBorder="1" applyAlignment="1" applyProtection="1">
      <alignment horizontal="justify" vertical="center" wrapText="1"/>
      <protection hidden="1"/>
    </xf>
    <xf numFmtId="164" fontId="9" fillId="2" borderId="0" xfId="0" applyNumberFormat="1" applyFont="1" applyFill="1" applyBorder="1" applyAlignment="1" applyProtection="1">
      <alignment vertical="center" wrapText="1"/>
      <protection hidden="1"/>
    </xf>
    <xf numFmtId="164" fontId="1" fillId="0" borderId="0" xfId="0" applyNumberFormat="1" applyFont="1" applyBorder="1" applyAlignment="1" applyProtection="1">
      <alignment vertical="center" wrapText="1"/>
      <protection hidden="1"/>
    </xf>
    <xf numFmtId="0" fontId="5" fillId="3" borderId="14" xfId="0" applyFont="1" applyFill="1" applyBorder="1" applyAlignment="1" applyProtection="1">
      <alignment horizontal="center" vertical="center" wrapText="1"/>
      <protection hidden="1"/>
    </xf>
    <xf numFmtId="0" fontId="5" fillId="3" borderId="15" xfId="0" applyFont="1" applyFill="1" applyBorder="1" applyAlignment="1" applyProtection="1">
      <alignment horizontal="center" vertical="center" wrapText="1"/>
      <protection hidden="1"/>
    </xf>
    <xf numFmtId="0" fontId="5" fillId="3" borderId="16" xfId="0" applyFont="1" applyFill="1" applyBorder="1" applyAlignment="1" applyProtection="1">
      <alignment horizontal="center" vertical="center" wrapText="1"/>
      <protection hidden="1"/>
    </xf>
    <xf numFmtId="0" fontId="1" fillId="0" borderId="4" xfId="0" applyFont="1" applyBorder="1" applyAlignment="1" applyProtection="1">
      <alignment horizontal="justify" vertical="center" wrapText="1"/>
      <protection hidden="1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164" fontId="9" fillId="0" borderId="0" xfId="0" applyNumberFormat="1" applyFont="1" applyBorder="1" applyAlignment="1" applyProtection="1">
      <alignment wrapText="1"/>
      <protection hidden="1"/>
    </xf>
    <xf numFmtId="49" fontId="1" fillId="0" borderId="0" xfId="0" applyNumberFormat="1" applyFont="1" applyBorder="1" applyAlignment="1" applyProtection="1">
      <alignment wrapText="1"/>
      <protection hidden="1"/>
    </xf>
    <xf numFmtId="164" fontId="1" fillId="0" borderId="0" xfId="0" applyNumberFormat="1" applyFont="1" applyAlignment="1" applyProtection="1">
      <alignment horizontal="center" vertical="center"/>
      <protection hidden="1"/>
    </xf>
    <xf numFmtId="0" fontId="10" fillId="0" borderId="14" xfId="0" applyFont="1" applyBorder="1" applyAlignment="1" applyProtection="1">
      <alignment horizontal="center" vertical="center"/>
      <protection hidden="1"/>
    </xf>
    <xf numFmtId="0" fontId="10" fillId="0" borderId="22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 wrapText="1"/>
      <protection hidden="1"/>
    </xf>
    <xf numFmtId="164" fontId="8" fillId="0" borderId="6" xfId="0" applyNumberFormat="1" applyFont="1" applyBorder="1" applyAlignment="1" applyProtection="1">
      <alignment horizontal="center" vertical="center"/>
      <protection hidden="1"/>
    </xf>
    <xf numFmtId="0" fontId="10" fillId="0" borderId="16" xfId="0" applyFont="1" applyBorder="1" applyAlignment="1" applyProtection="1">
      <alignment horizontal="center" vertical="center"/>
      <protection hidden="1"/>
    </xf>
    <xf numFmtId="0" fontId="10" fillId="0" borderId="2" xfId="0" applyFont="1" applyBorder="1" applyAlignment="1" applyProtection="1">
      <alignment horizontal="center" vertical="center"/>
      <protection hidden="1"/>
    </xf>
    <xf numFmtId="164" fontId="8" fillId="0" borderId="1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wrapText="1"/>
      <protection hidden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H112"/>
  <sheetViews>
    <sheetView showGridLines="0" tabSelected="1" showWhiteSpace="0" topLeftCell="A22" zoomScale="180" zoomScaleNormal="180" workbookViewId="0">
      <selection activeCell="B3" sqref="B3"/>
    </sheetView>
  </sheetViews>
  <sheetFormatPr defaultColWidth="39.85546875" defaultRowHeight="15" x14ac:dyDescent="0.2"/>
  <cols>
    <col min="1" max="1" width="12.140625" style="22" customWidth="1"/>
    <col min="2" max="2" width="64.5703125" style="101" customWidth="1"/>
    <col min="3" max="3" width="7.7109375" style="22" customWidth="1"/>
    <col min="4" max="4" width="16.42578125" style="1" customWidth="1"/>
    <col min="5" max="5" width="20.140625" style="1" customWidth="1"/>
    <col min="6" max="6" width="17.5703125" style="2" hidden="1" customWidth="1"/>
    <col min="7" max="7" width="18" style="25" customWidth="1"/>
    <col min="8" max="8" width="39.85546875" style="22"/>
    <col min="9" max="16384" width="39.85546875" style="1"/>
  </cols>
  <sheetData>
    <row r="1" spans="1:7" s="22" customFormat="1" ht="14.1" customHeight="1" x14ac:dyDescent="0.25">
      <c r="B1" s="23"/>
      <c r="F1" s="24"/>
      <c r="G1" s="25"/>
    </row>
    <row r="2" spans="1:7" s="22" customFormat="1" ht="15.95" customHeight="1" x14ac:dyDescent="0.25">
      <c r="A2" s="26" t="s">
        <v>43</v>
      </c>
      <c r="B2" s="27"/>
      <c r="C2" s="26"/>
      <c r="D2" s="26"/>
      <c r="E2" s="26"/>
      <c r="F2" s="26"/>
      <c r="G2" s="28"/>
    </row>
    <row r="3" spans="1:7" s="22" customFormat="1" ht="15.95" customHeight="1" x14ac:dyDescent="0.25">
      <c r="A3" s="26" t="s">
        <v>44</v>
      </c>
      <c r="B3" s="27"/>
      <c r="C3" s="26"/>
      <c r="D3" s="26"/>
      <c r="E3" s="26"/>
      <c r="F3" s="26"/>
      <c r="G3" s="28"/>
    </row>
    <row r="4" spans="1:7" s="22" customFormat="1" ht="15.75" thickBot="1" x14ac:dyDescent="0.25">
      <c r="A4" s="26"/>
      <c r="B4" s="27"/>
      <c r="C4" s="26"/>
      <c r="D4" s="26"/>
      <c r="E4" s="26"/>
      <c r="F4" s="26"/>
      <c r="G4" s="28"/>
    </row>
    <row r="5" spans="1:7" s="22" customFormat="1" ht="16.5" customHeight="1" thickBot="1" x14ac:dyDescent="0.3">
      <c r="A5" s="29" t="s">
        <v>0</v>
      </c>
      <c r="B5" s="30" t="s">
        <v>1</v>
      </c>
      <c r="C5" s="31" t="s">
        <v>42</v>
      </c>
      <c r="D5" s="32" t="s">
        <v>39</v>
      </c>
      <c r="E5" s="33"/>
      <c r="F5" s="24">
        <v>11</v>
      </c>
      <c r="G5" s="34" t="s">
        <v>46</v>
      </c>
    </row>
    <row r="6" spans="1:7" s="22" customFormat="1" ht="16.5" customHeight="1" thickBot="1" x14ac:dyDescent="0.25">
      <c r="A6" s="35"/>
      <c r="B6" s="36"/>
      <c r="C6" s="37"/>
      <c r="D6" s="38" t="s">
        <v>2</v>
      </c>
      <c r="E6" s="39"/>
      <c r="F6" s="24"/>
      <c r="G6" s="40"/>
    </row>
    <row r="7" spans="1:7" s="22" customFormat="1" ht="16.5" customHeight="1" thickBot="1" x14ac:dyDescent="0.25">
      <c r="A7" s="41"/>
      <c r="B7" s="42"/>
      <c r="C7" s="43"/>
      <c r="D7" s="44" t="s">
        <v>37</v>
      </c>
      <c r="E7" s="45" t="s">
        <v>38</v>
      </c>
      <c r="F7" s="46" t="s">
        <v>41</v>
      </c>
      <c r="G7" s="47"/>
    </row>
    <row r="8" spans="1:7" ht="16.5" customHeight="1" thickBot="1" x14ac:dyDescent="0.25">
      <c r="A8" s="48">
        <v>2020476</v>
      </c>
      <c r="B8" s="49" t="s">
        <v>3</v>
      </c>
      <c r="C8" s="50">
        <v>65</v>
      </c>
      <c r="D8" s="4"/>
      <c r="E8" s="5"/>
      <c r="F8" s="6">
        <f>D8*C8</f>
        <v>0</v>
      </c>
      <c r="G8" s="51">
        <f>C8*D8</f>
        <v>0</v>
      </c>
    </row>
    <row r="9" spans="1:7" ht="16.5" customHeight="1" thickBot="1" x14ac:dyDescent="0.25">
      <c r="A9" s="52">
        <v>2020404</v>
      </c>
      <c r="B9" s="53" t="s">
        <v>4</v>
      </c>
      <c r="C9" s="54">
        <v>30</v>
      </c>
      <c r="D9" s="4"/>
      <c r="E9" s="5"/>
      <c r="F9" s="7">
        <f t="shared" ref="F9:F28" si="0">D9*C9</f>
        <v>0</v>
      </c>
      <c r="G9" s="51">
        <f t="shared" ref="G9:G28" si="1">C9*D9</f>
        <v>0</v>
      </c>
    </row>
    <row r="10" spans="1:7" ht="16.5" customHeight="1" thickBot="1" x14ac:dyDescent="0.25">
      <c r="A10" s="52">
        <v>2020390</v>
      </c>
      <c r="B10" s="53" t="s">
        <v>5</v>
      </c>
      <c r="C10" s="52">
        <v>30</v>
      </c>
      <c r="D10" s="4"/>
      <c r="E10" s="5"/>
      <c r="F10" s="7">
        <f t="shared" si="0"/>
        <v>0</v>
      </c>
      <c r="G10" s="51">
        <f t="shared" si="1"/>
        <v>0</v>
      </c>
    </row>
    <row r="11" spans="1:7" ht="16.5" customHeight="1" thickBot="1" x14ac:dyDescent="0.25">
      <c r="A11" s="52">
        <v>2020427</v>
      </c>
      <c r="B11" s="53" t="s">
        <v>6</v>
      </c>
      <c r="C11" s="52">
        <v>25</v>
      </c>
      <c r="D11" s="4"/>
      <c r="E11" s="5"/>
      <c r="F11" s="7">
        <f t="shared" si="0"/>
        <v>0</v>
      </c>
      <c r="G11" s="51">
        <f t="shared" si="1"/>
        <v>0</v>
      </c>
    </row>
    <row r="12" spans="1:7" ht="16.5" customHeight="1" thickBot="1" x14ac:dyDescent="0.25">
      <c r="A12" s="52">
        <v>2020446</v>
      </c>
      <c r="B12" s="53" t="s">
        <v>7</v>
      </c>
      <c r="C12" s="52">
        <v>25</v>
      </c>
      <c r="D12" s="4"/>
      <c r="E12" s="5"/>
      <c r="F12" s="7">
        <f t="shared" si="0"/>
        <v>0</v>
      </c>
      <c r="G12" s="51">
        <f t="shared" si="1"/>
        <v>0</v>
      </c>
    </row>
    <row r="13" spans="1:7" ht="16.5" customHeight="1" thickBot="1" x14ac:dyDescent="0.25">
      <c r="A13" s="52">
        <v>2020406</v>
      </c>
      <c r="B13" s="53" t="s">
        <v>8</v>
      </c>
      <c r="C13" s="52">
        <v>15</v>
      </c>
      <c r="D13" s="4"/>
      <c r="E13" s="5"/>
      <c r="F13" s="7">
        <f t="shared" si="0"/>
        <v>0</v>
      </c>
      <c r="G13" s="51">
        <f t="shared" si="1"/>
        <v>0</v>
      </c>
    </row>
    <row r="14" spans="1:7" ht="16.5" customHeight="1" thickBot="1" x14ac:dyDescent="0.25">
      <c r="A14" s="52">
        <v>2020335</v>
      </c>
      <c r="B14" s="53" t="s">
        <v>9</v>
      </c>
      <c r="C14" s="52">
        <v>15</v>
      </c>
      <c r="D14" s="4"/>
      <c r="E14" s="5"/>
      <c r="F14" s="7">
        <f t="shared" si="0"/>
        <v>0</v>
      </c>
      <c r="G14" s="51">
        <f t="shared" si="1"/>
        <v>0</v>
      </c>
    </row>
    <row r="15" spans="1:7" ht="16.5" customHeight="1" thickBot="1" x14ac:dyDescent="0.25">
      <c r="A15" s="52">
        <v>2020444</v>
      </c>
      <c r="B15" s="53" t="s">
        <v>10</v>
      </c>
      <c r="C15" s="52">
        <v>10</v>
      </c>
      <c r="D15" s="4"/>
      <c r="E15" s="5"/>
      <c r="F15" s="7">
        <f t="shared" si="0"/>
        <v>0</v>
      </c>
      <c r="G15" s="51">
        <f t="shared" si="1"/>
        <v>0</v>
      </c>
    </row>
    <row r="16" spans="1:7" ht="16.5" customHeight="1" thickBot="1" x14ac:dyDescent="0.25">
      <c r="A16" s="52">
        <v>2020201</v>
      </c>
      <c r="B16" s="53" t="s">
        <v>11</v>
      </c>
      <c r="C16" s="52">
        <v>10</v>
      </c>
      <c r="D16" s="4"/>
      <c r="E16" s="5"/>
      <c r="F16" s="7">
        <f t="shared" si="0"/>
        <v>0</v>
      </c>
      <c r="G16" s="51">
        <f t="shared" si="1"/>
        <v>0</v>
      </c>
    </row>
    <row r="17" spans="1:7" ht="16.5" customHeight="1" thickBot="1" x14ac:dyDescent="0.25">
      <c r="A17" s="52">
        <v>2020435</v>
      </c>
      <c r="B17" s="53" t="s">
        <v>12</v>
      </c>
      <c r="C17" s="52">
        <v>7</v>
      </c>
      <c r="D17" s="4"/>
      <c r="E17" s="5"/>
      <c r="F17" s="7">
        <f t="shared" si="0"/>
        <v>0</v>
      </c>
      <c r="G17" s="51">
        <f t="shared" si="1"/>
        <v>0</v>
      </c>
    </row>
    <row r="18" spans="1:7" ht="16.5" customHeight="1" thickBot="1" x14ac:dyDescent="0.25">
      <c r="A18" s="52">
        <v>2020440</v>
      </c>
      <c r="B18" s="53" t="s">
        <v>13</v>
      </c>
      <c r="C18" s="52">
        <v>7</v>
      </c>
      <c r="D18" s="4"/>
      <c r="E18" s="5"/>
      <c r="F18" s="7">
        <f t="shared" si="0"/>
        <v>0</v>
      </c>
      <c r="G18" s="51">
        <f t="shared" si="1"/>
        <v>0</v>
      </c>
    </row>
    <row r="19" spans="1:7" ht="16.5" customHeight="1" thickBot="1" x14ac:dyDescent="0.25">
      <c r="A19" s="52">
        <v>2020336</v>
      </c>
      <c r="B19" s="53" t="s">
        <v>14</v>
      </c>
      <c r="C19" s="52">
        <v>7</v>
      </c>
      <c r="D19" s="4"/>
      <c r="E19" s="5"/>
      <c r="F19" s="7">
        <f t="shared" si="0"/>
        <v>0</v>
      </c>
      <c r="G19" s="51">
        <f t="shared" si="1"/>
        <v>0</v>
      </c>
    </row>
    <row r="20" spans="1:7" ht="16.5" customHeight="1" thickBot="1" x14ac:dyDescent="0.25">
      <c r="A20" s="52">
        <v>2020402</v>
      </c>
      <c r="B20" s="53" t="s">
        <v>15</v>
      </c>
      <c r="C20" s="52">
        <v>7</v>
      </c>
      <c r="D20" s="4"/>
      <c r="E20" s="5"/>
      <c r="F20" s="7">
        <f t="shared" si="0"/>
        <v>0</v>
      </c>
      <c r="G20" s="51">
        <f t="shared" si="1"/>
        <v>0</v>
      </c>
    </row>
    <row r="21" spans="1:7" ht="16.5" customHeight="1" thickBot="1" x14ac:dyDescent="0.25">
      <c r="A21" s="52">
        <v>2020385</v>
      </c>
      <c r="B21" s="53" t="s">
        <v>16</v>
      </c>
      <c r="C21" s="52">
        <v>5</v>
      </c>
      <c r="D21" s="4"/>
      <c r="E21" s="5"/>
      <c r="F21" s="7">
        <f t="shared" si="0"/>
        <v>0</v>
      </c>
      <c r="G21" s="51">
        <f t="shared" si="1"/>
        <v>0</v>
      </c>
    </row>
    <row r="22" spans="1:7" ht="16.5" customHeight="1" thickBot="1" x14ac:dyDescent="0.25">
      <c r="A22" s="52">
        <v>2020401</v>
      </c>
      <c r="B22" s="53" t="s">
        <v>17</v>
      </c>
      <c r="C22" s="52">
        <v>3</v>
      </c>
      <c r="D22" s="4"/>
      <c r="E22" s="5"/>
      <c r="F22" s="7">
        <f t="shared" si="0"/>
        <v>0</v>
      </c>
      <c r="G22" s="51">
        <f t="shared" si="1"/>
        <v>0</v>
      </c>
    </row>
    <row r="23" spans="1:7" ht="16.5" customHeight="1" thickBot="1" x14ac:dyDescent="0.25">
      <c r="A23" s="52">
        <v>2020407</v>
      </c>
      <c r="B23" s="53" t="s">
        <v>18</v>
      </c>
      <c r="C23" s="52">
        <v>1</v>
      </c>
      <c r="D23" s="4"/>
      <c r="E23" s="5"/>
      <c r="F23" s="7">
        <f t="shared" si="0"/>
        <v>0</v>
      </c>
      <c r="G23" s="51">
        <f t="shared" si="1"/>
        <v>0</v>
      </c>
    </row>
    <row r="24" spans="1:7" ht="16.5" customHeight="1" thickBot="1" x14ac:dyDescent="0.25">
      <c r="A24" s="55">
        <v>2020418</v>
      </c>
      <c r="B24" s="56" t="s">
        <v>19</v>
      </c>
      <c r="C24" s="57">
        <v>15</v>
      </c>
      <c r="D24" s="4"/>
      <c r="E24" s="5"/>
      <c r="F24" s="7">
        <f t="shared" si="0"/>
        <v>0</v>
      </c>
      <c r="G24" s="51">
        <f t="shared" si="1"/>
        <v>0</v>
      </c>
    </row>
    <row r="25" spans="1:7" ht="16.5" customHeight="1" thickBot="1" x14ac:dyDescent="0.25">
      <c r="A25" s="55">
        <v>2020420</v>
      </c>
      <c r="B25" s="56" t="s">
        <v>20</v>
      </c>
      <c r="C25" s="57">
        <v>15</v>
      </c>
      <c r="D25" s="4"/>
      <c r="E25" s="5"/>
      <c r="F25" s="7">
        <f t="shared" si="0"/>
        <v>0</v>
      </c>
      <c r="G25" s="51">
        <f t="shared" si="1"/>
        <v>0</v>
      </c>
    </row>
    <row r="26" spans="1:7" ht="16.5" customHeight="1" thickBot="1" x14ac:dyDescent="0.25">
      <c r="A26" s="55">
        <v>2020410</v>
      </c>
      <c r="B26" s="56" t="s">
        <v>21</v>
      </c>
      <c r="C26" s="57">
        <v>10</v>
      </c>
      <c r="D26" s="4"/>
      <c r="E26" s="5"/>
      <c r="F26" s="7">
        <f t="shared" si="0"/>
        <v>0</v>
      </c>
      <c r="G26" s="51">
        <f t="shared" si="1"/>
        <v>0</v>
      </c>
    </row>
    <row r="27" spans="1:7" ht="16.5" customHeight="1" thickBot="1" x14ac:dyDescent="0.25">
      <c r="A27" s="55">
        <v>2020416</v>
      </c>
      <c r="B27" s="56" t="s">
        <v>22</v>
      </c>
      <c r="C27" s="57">
        <v>10</v>
      </c>
      <c r="D27" s="4"/>
      <c r="E27" s="5"/>
      <c r="F27" s="7">
        <f t="shared" si="0"/>
        <v>0</v>
      </c>
      <c r="G27" s="51">
        <f t="shared" si="1"/>
        <v>0</v>
      </c>
    </row>
    <row r="28" spans="1:7" ht="16.5" customHeight="1" thickBot="1" x14ac:dyDescent="0.25">
      <c r="A28" s="55">
        <v>2020417</v>
      </c>
      <c r="B28" s="56" t="s">
        <v>23</v>
      </c>
      <c r="C28" s="58">
        <v>5</v>
      </c>
      <c r="D28" s="4"/>
      <c r="E28" s="8"/>
      <c r="F28" s="9">
        <f t="shared" si="0"/>
        <v>0</v>
      </c>
      <c r="G28" s="51">
        <f t="shared" si="1"/>
        <v>0</v>
      </c>
    </row>
    <row r="29" spans="1:7" s="22" customFormat="1" ht="16.5" customHeight="1" x14ac:dyDescent="0.2">
      <c r="A29" s="59"/>
      <c r="B29" s="60"/>
      <c r="C29" s="61"/>
      <c r="D29" s="61"/>
      <c r="E29" s="61"/>
      <c r="F29" s="61">
        <f t="shared" ref="F29" si="2">SUM(G8:G28)</f>
        <v>0</v>
      </c>
      <c r="G29" s="61"/>
    </row>
    <row r="30" spans="1:7" s="22" customFormat="1" ht="16.5" customHeight="1" x14ac:dyDescent="0.2">
      <c r="A30" s="59"/>
      <c r="B30" s="60"/>
      <c r="C30" s="59"/>
      <c r="D30" s="62"/>
      <c r="E30" s="63"/>
      <c r="F30" s="64"/>
      <c r="G30" s="25"/>
    </row>
    <row r="31" spans="1:7" s="22" customFormat="1" ht="16.5" customHeight="1" x14ac:dyDescent="0.2">
      <c r="A31" s="59"/>
      <c r="B31" s="60"/>
      <c r="C31" s="59"/>
      <c r="D31" s="62"/>
      <c r="E31" s="63"/>
      <c r="F31" s="64"/>
      <c r="G31" s="25"/>
    </row>
    <row r="32" spans="1:7" s="22" customFormat="1" ht="16.5" customHeight="1" x14ac:dyDescent="0.2">
      <c r="A32" s="59"/>
      <c r="B32" s="60"/>
      <c r="C32" s="59"/>
      <c r="D32" s="62"/>
      <c r="E32" s="63"/>
      <c r="F32" s="64"/>
      <c r="G32" s="25"/>
    </row>
    <row r="33" spans="1:7" s="65" customFormat="1" ht="15.95" customHeight="1" x14ac:dyDescent="0.25">
      <c r="A33" s="65" t="s">
        <v>43</v>
      </c>
    </row>
    <row r="34" spans="1:7" s="22" customFormat="1" ht="15.95" customHeight="1" x14ac:dyDescent="0.25">
      <c r="A34" s="26" t="s">
        <v>44</v>
      </c>
      <c r="B34" s="27"/>
      <c r="C34" s="26"/>
      <c r="D34" s="26"/>
      <c r="E34" s="26"/>
      <c r="F34" s="66"/>
      <c r="G34" s="25"/>
    </row>
    <row r="35" spans="1:7" s="22" customFormat="1" ht="14.1" customHeight="1" thickBot="1" x14ac:dyDescent="0.25">
      <c r="A35" s="26"/>
      <c r="B35" s="27"/>
      <c r="C35" s="26"/>
      <c r="D35" s="26"/>
      <c r="E35" s="26"/>
      <c r="F35" s="66"/>
      <c r="G35" s="25"/>
    </row>
    <row r="36" spans="1:7" s="26" customFormat="1" ht="14.1" customHeight="1" thickBot="1" x14ac:dyDescent="0.3">
      <c r="A36" s="67" t="s">
        <v>0</v>
      </c>
      <c r="B36" s="68" t="s">
        <v>1</v>
      </c>
      <c r="C36" s="68" t="s">
        <v>42</v>
      </c>
      <c r="D36" s="69" t="s">
        <v>39</v>
      </c>
      <c r="E36" s="70"/>
      <c r="F36" s="71"/>
      <c r="G36" s="34" t="s">
        <v>46</v>
      </c>
    </row>
    <row r="37" spans="1:7" s="26" customFormat="1" ht="14.1" customHeight="1" thickBot="1" x14ac:dyDescent="0.25">
      <c r="A37" s="72"/>
      <c r="B37" s="73"/>
      <c r="C37" s="73"/>
      <c r="D37" s="74" t="s">
        <v>2</v>
      </c>
      <c r="E37" s="75"/>
      <c r="F37" s="71"/>
      <c r="G37" s="40"/>
    </row>
    <row r="38" spans="1:7" s="26" customFormat="1" ht="14.1" customHeight="1" thickBot="1" x14ac:dyDescent="0.25">
      <c r="A38" s="76"/>
      <c r="B38" s="77"/>
      <c r="C38" s="77"/>
      <c r="D38" s="78" t="s">
        <v>37</v>
      </c>
      <c r="E38" s="79" t="s">
        <v>38</v>
      </c>
      <c r="F38" s="80" t="s">
        <v>41</v>
      </c>
      <c r="G38" s="47"/>
    </row>
    <row r="39" spans="1:7" ht="16.350000000000001" customHeight="1" thickBot="1" x14ac:dyDescent="0.25">
      <c r="A39" s="48">
        <v>2020479</v>
      </c>
      <c r="B39" s="81" t="s">
        <v>24</v>
      </c>
      <c r="C39" s="50">
        <v>65</v>
      </c>
      <c r="D39" s="13"/>
      <c r="E39" s="5"/>
      <c r="F39" s="7">
        <f>C39*D39</f>
        <v>0</v>
      </c>
      <c r="G39" s="51">
        <f>C39*D39</f>
        <v>0</v>
      </c>
    </row>
    <row r="40" spans="1:7" ht="16.350000000000001" customHeight="1" thickBot="1" x14ac:dyDescent="0.25">
      <c r="A40" s="52">
        <v>2020419</v>
      </c>
      <c r="B40" s="82" t="s">
        <v>25</v>
      </c>
      <c r="C40" s="52">
        <v>3</v>
      </c>
      <c r="D40" s="13"/>
      <c r="E40" s="5"/>
      <c r="F40" s="7">
        <f t="shared" ref="F40:F49" si="3">C40*D40</f>
        <v>0</v>
      </c>
      <c r="G40" s="51">
        <f t="shared" ref="G40:G49" si="4">C40*D40</f>
        <v>0</v>
      </c>
    </row>
    <row r="41" spans="1:7" ht="16.350000000000001" customHeight="1" thickBot="1" x14ac:dyDescent="0.25">
      <c r="A41" s="52">
        <v>2020062</v>
      </c>
      <c r="B41" s="82" t="s">
        <v>26</v>
      </c>
      <c r="C41" s="52">
        <v>100</v>
      </c>
      <c r="D41" s="13"/>
      <c r="E41" s="5"/>
      <c r="F41" s="7">
        <f t="shared" si="3"/>
        <v>0</v>
      </c>
      <c r="G41" s="51">
        <f t="shared" si="4"/>
        <v>0</v>
      </c>
    </row>
    <row r="42" spans="1:7" ht="16.350000000000001" customHeight="1" thickBot="1" x14ac:dyDescent="0.25">
      <c r="A42" s="52">
        <v>2020074</v>
      </c>
      <c r="B42" s="82" t="s">
        <v>27</v>
      </c>
      <c r="C42" s="52">
        <v>10</v>
      </c>
      <c r="D42" s="13"/>
      <c r="E42" s="5"/>
      <c r="F42" s="7">
        <f t="shared" si="3"/>
        <v>0</v>
      </c>
      <c r="G42" s="51">
        <f t="shared" si="4"/>
        <v>0</v>
      </c>
    </row>
    <row r="43" spans="1:7" ht="16.350000000000001" customHeight="1" thickBot="1" x14ac:dyDescent="0.25">
      <c r="A43" s="52">
        <v>2020086</v>
      </c>
      <c r="B43" s="82" t="s">
        <v>28</v>
      </c>
      <c r="C43" s="52">
        <v>10</v>
      </c>
      <c r="D43" s="13"/>
      <c r="E43" s="5"/>
      <c r="F43" s="7">
        <f t="shared" si="3"/>
        <v>0</v>
      </c>
      <c r="G43" s="51">
        <f t="shared" si="4"/>
        <v>0</v>
      </c>
    </row>
    <row r="44" spans="1:7" ht="16.350000000000001" customHeight="1" thickBot="1" x14ac:dyDescent="0.25">
      <c r="A44" s="52">
        <v>2020098</v>
      </c>
      <c r="B44" s="82" t="s">
        <v>29</v>
      </c>
      <c r="C44" s="52">
        <v>5</v>
      </c>
      <c r="D44" s="13"/>
      <c r="E44" s="5"/>
      <c r="F44" s="7">
        <f t="shared" si="3"/>
        <v>0</v>
      </c>
      <c r="G44" s="51">
        <f t="shared" si="4"/>
        <v>0</v>
      </c>
    </row>
    <row r="45" spans="1:7" ht="16.350000000000001" customHeight="1" thickBot="1" x14ac:dyDescent="0.25">
      <c r="A45" s="52" t="s">
        <v>30</v>
      </c>
      <c r="B45" s="82" t="s">
        <v>31</v>
      </c>
      <c r="C45" s="52">
        <v>10</v>
      </c>
      <c r="D45" s="13"/>
      <c r="E45" s="5"/>
      <c r="F45" s="7">
        <f t="shared" si="3"/>
        <v>0</v>
      </c>
      <c r="G45" s="51">
        <f t="shared" si="4"/>
        <v>0</v>
      </c>
    </row>
    <row r="46" spans="1:7" ht="16.350000000000001" customHeight="1" thickBot="1" x14ac:dyDescent="0.25">
      <c r="A46" s="52">
        <v>2020425</v>
      </c>
      <c r="B46" s="82" t="s">
        <v>32</v>
      </c>
      <c r="C46" s="52">
        <v>10</v>
      </c>
      <c r="D46" s="13"/>
      <c r="E46" s="5"/>
      <c r="F46" s="7">
        <f t="shared" si="3"/>
        <v>0</v>
      </c>
      <c r="G46" s="51">
        <f t="shared" si="4"/>
        <v>0</v>
      </c>
    </row>
    <row r="47" spans="1:7" ht="16.350000000000001" customHeight="1" thickBot="1" x14ac:dyDescent="0.25">
      <c r="A47" s="52">
        <v>2020424</v>
      </c>
      <c r="B47" s="82" t="s">
        <v>33</v>
      </c>
      <c r="C47" s="52">
        <v>10</v>
      </c>
      <c r="D47" s="13"/>
      <c r="E47" s="5"/>
      <c r="F47" s="7">
        <f t="shared" si="3"/>
        <v>0</v>
      </c>
      <c r="G47" s="51">
        <f t="shared" si="4"/>
        <v>0</v>
      </c>
    </row>
    <row r="48" spans="1:7" ht="16.350000000000001" customHeight="1" thickBot="1" x14ac:dyDescent="0.25">
      <c r="A48" s="52">
        <v>2020423</v>
      </c>
      <c r="B48" s="82" t="s">
        <v>34</v>
      </c>
      <c r="C48" s="52">
        <v>5</v>
      </c>
      <c r="D48" s="13"/>
      <c r="E48" s="5"/>
      <c r="F48" s="7">
        <f t="shared" si="3"/>
        <v>0</v>
      </c>
      <c r="G48" s="51">
        <f t="shared" si="4"/>
        <v>0</v>
      </c>
    </row>
    <row r="49" spans="1:7" ht="16.350000000000001" customHeight="1" thickBot="1" x14ac:dyDescent="0.25">
      <c r="A49" s="52" t="s">
        <v>35</v>
      </c>
      <c r="B49" s="82" t="s">
        <v>36</v>
      </c>
      <c r="C49" s="52">
        <v>60</v>
      </c>
      <c r="D49" s="13"/>
      <c r="E49" s="8"/>
      <c r="F49" s="9">
        <f t="shared" si="3"/>
        <v>0</v>
      </c>
      <c r="G49" s="51">
        <f t="shared" si="4"/>
        <v>0</v>
      </c>
    </row>
    <row r="50" spans="1:7" s="22" customFormat="1" ht="14.1" customHeight="1" x14ac:dyDescent="0.2">
      <c r="A50" s="59"/>
      <c r="B50" s="60"/>
      <c r="C50" s="83"/>
      <c r="E50" s="63"/>
      <c r="F50" s="64"/>
      <c r="G50" s="25"/>
    </row>
    <row r="51" spans="1:7" s="22" customFormat="1" ht="14.1" customHeight="1" x14ac:dyDescent="0.2">
      <c r="A51" s="59"/>
      <c r="B51" s="60"/>
      <c r="C51" s="59"/>
      <c r="D51" s="84"/>
      <c r="E51" s="63"/>
      <c r="F51" s="64"/>
      <c r="G51" s="25"/>
    </row>
    <row r="52" spans="1:7" s="22" customFormat="1" ht="14.1" customHeight="1" x14ac:dyDescent="0.2">
      <c r="A52" s="59"/>
      <c r="B52" s="60"/>
      <c r="C52" s="59"/>
      <c r="D52" s="84"/>
      <c r="E52" s="63"/>
      <c r="F52" s="64"/>
      <c r="G52" s="25"/>
    </row>
    <row r="53" spans="1:7" s="22" customFormat="1" ht="14.1" customHeight="1" x14ac:dyDescent="0.2">
      <c r="A53" s="59"/>
      <c r="B53" s="60"/>
      <c r="C53" s="59"/>
      <c r="D53" s="84"/>
      <c r="E53" s="63"/>
      <c r="F53" s="64"/>
      <c r="G53" s="25"/>
    </row>
    <row r="54" spans="1:7" s="22" customFormat="1" ht="14.1" customHeight="1" x14ac:dyDescent="0.2">
      <c r="A54" s="59"/>
      <c r="B54" s="60"/>
      <c r="C54" s="59"/>
      <c r="D54" s="84"/>
      <c r="E54" s="63"/>
      <c r="F54" s="64"/>
      <c r="G54" s="25"/>
    </row>
    <row r="55" spans="1:7" s="22" customFormat="1" ht="14.1" customHeight="1" x14ac:dyDescent="0.2">
      <c r="A55" s="59"/>
      <c r="B55" s="60"/>
      <c r="C55" s="59"/>
      <c r="D55" s="84"/>
      <c r="E55" s="63"/>
      <c r="F55" s="64"/>
      <c r="G55" s="25"/>
    </row>
    <row r="56" spans="1:7" s="22" customFormat="1" ht="14.1" customHeight="1" x14ac:dyDescent="0.2">
      <c r="A56" s="59"/>
      <c r="B56" s="60"/>
      <c r="C56" s="59"/>
      <c r="D56" s="84"/>
      <c r="E56" s="63"/>
      <c r="F56" s="64"/>
      <c r="G56" s="25"/>
    </row>
    <row r="57" spans="1:7" s="22" customFormat="1" ht="14.1" customHeight="1" x14ac:dyDescent="0.2">
      <c r="A57" s="59"/>
      <c r="B57" s="60"/>
      <c r="C57" s="59"/>
      <c r="D57" s="84"/>
      <c r="E57" s="63"/>
      <c r="F57" s="64"/>
      <c r="G57" s="25"/>
    </row>
    <row r="58" spans="1:7" s="22" customFormat="1" ht="14.1" customHeight="1" x14ac:dyDescent="0.2">
      <c r="A58" s="59"/>
      <c r="B58" s="60"/>
      <c r="C58" s="59"/>
      <c r="D58" s="84"/>
      <c r="E58" s="63"/>
      <c r="F58" s="64"/>
      <c r="G58" s="25"/>
    </row>
    <row r="59" spans="1:7" s="22" customFormat="1" ht="14.1" customHeight="1" x14ac:dyDescent="0.2">
      <c r="A59" s="59"/>
      <c r="B59" s="60"/>
      <c r="C59" s="59"/>
      <c r="D59" s="84"/>
      <c r="E59" s="63"/>
      <c r="F59" s="64"/>
      <c r="G59" s="25"/>
    </row>
    <row r="60" spans="1:7" s="22" customFormat="1" ht="14.1" customHeight="1" x14ac:dyDescent="0.2">
      <c r="A60" s="59"/>
      <c r="B60" s="60"/>
      <c r="C60" s="59"/>
      <c r="D60" s="84"/>
      <c r="E60" s="63"/>
      <c r="F60" s="64"/>
      <c r="G60" s="25"/>
    </row>
    <row r="61" spans="1:7" s="22" customFormat="1" ht="14.1" customHeight="1" x14ac:dyDescent="0.2">
      <c r="A61" s="59"/>
      <c r="B61" s="60"/>
      <c r="C61" s="59"/>
      <c r="D61" s="84"/>
      <c r="E61" s="63"/>
      <c r="F61" s="64"/>
      <c r="G61" s="25"/>
    </row>
    <row r="62" spans="1:7" s="22" customFormat="1" ht="14.1" customHeight="1" x14ac:dyDescent="0.2">
      <c r="A62" s="59"/>
      <c r="B62" s="60"/>
      <c r="C62" s="59"/>
      <c r="D62" s="84"/>
      <c r="E62" s="63"/>
      <c r="F62" s="64"/>
      <c r="G62" s="25"/>
    </row>
    <row r="63" spans="1:7" s="22" customFormat="1" ht="14.1" customHeight="1" x14ac:dyDescent="0.2">
      <c r="A63" s="59"/>
      <c r="B63" s="60"/>
      <c r="C63" s="59"/>
      <c r="D63" s="84"/>
      <c r="E63" s="63"/>
      <c r="F63" s="64"/>
      <c r="G63" s="25"/>
    </row>
    <row r="64" spans="1:7" s="22" customFormat="1" ht="14.1" customHeight="1" x14ac:dyDescent="0.2">
      <c r="A64" s="59"/>
      <c r="B64" s="60"/>
      <c r="C64" s="59"/>
      <c r="D64" s="84"/>
      <c r="E64" s="63"/>
      <c r="F64" s="64"/>
      <c r="G64" s="25"/>
    </row>
    <row r="65" spans="1:7" s="22" customFormat="1" ht="14.1" customHeight="1" x14ac:dyDescent="0.2">
      <c r="A65" s="59"/>
      <c r="B65" s="60"/>
      <c r="C65" s="59"/>
      <c r="D65" s="84"/>
      <c r="E65" s="63"/>
      <c r="F65" s="64"/>
      <c r="G65" s="25"/>
    </row>
    <row r="66" spans="1:7" s="22" customFormat="1" ht="14.1" customHeight="1" x14ac:dyDescent="0.2">
      <c r="A66" s="59"/>
      <c r="B66" s="60"/>
      <c r="C66" s="59"/>
      <c r="D66" s="84"/>
      <c r="E66" s="63"/>
      <c r="F66" s="64"/>
      <c r="G66" s="25"/>
    </row>
    <row r="67" spans="1:7" s="22" customFormat="1" ht="15.95" customHeight="1" x14ac:dyDescent="0.25">
      <c r="A67" s="26" t="s">
        <v>43</v>
      </c>
      <c r="B67" s="27"/>
      <c r="C67" s="26"/>
      <c r="D67" s="26"/>
      <c r="E67" s="26"/>
      <c r="F67" s="71"/>
      <c r="G67" s="28"/>
    </row>
    <row r="68" spans="1:7" s="22" customFormat="1" ht="15.95" customHeight="1" x14ac:dyDescent="0.25">
      <c r="A68" s="26" t="s">
        <v>44</v>
      </c>
      <c r="B68" s="27"/>
      <c r="C68" s="26"/>
      <c r="D68" s="26"/>
      <c r="E68" s="26"/>
      <c r="F68" s="71"/>
      <c r="G68" s="28"/>
    </row>
    <row r="69" spans="1:7" s="22" customFormat="1" ht="14.1" customHeight="1" thickBot="1" x14ac:dyDescent="0.25">
      <c r="A69" s="26"/>
      <c r="B69" s="27"/>
      <c r="C69" s="26"/>
      <c r="D69" s="26"/>
      <c r="E69" s="26"/>
      <c r="F69" s="71"/>
      <c r="G69" s="28"/>
    </row>
    <row r="70" spans="1:7" ht="14.1" customHeight="1" thickBot="1" x14ac:dyDescent="0.3">
      <c r="A70" s="67" t="s">
        <v>0</v>
      </c>
      <c r="B70" s="85" t="s">
        <v>1</v>
      </c>
      <c r="C70" s="68" t="s">
        <v>42</v>
      </c>
      <c r="D70" s="20" t="s">
        <v>40</v>
      </c>
      <c r="E70" s="21"/>
      <c r="F70" s="14"/>
      <c r="G70" s="34" t="s">
        <v>46</v>
      </c>
    </row>
    <row r="71" spans="1:7" ht="14.1" customHeight="1" thickBot="1" x14ac:dyDescent="0.25">
      <c r="A71" s="72"/>
      <c r="B71" s="86"/>
      <c r="C71" s="73"/>
      <c r="D71" s="18" t="s">
        <v>2</v>
      </c>
      <c r="E71" s="19"/>
      <c r="F71" s="10"/>
      <c r="G71" s="40"/>
    </row>
    <row r="72" spans="1:7" ht="14.1" customHeight="1" thickBot="1" x14ac:dyDescent="0.25">
      <c r="A72" s="76"/>
      <c r="B72" s="87"/>
      <c r="C72" s="77"/>
      <c r="D72" s="11" t="s">
        <v>37</v>
      </c>
      <c r="E72" s="12" t="s">
        <v>38</v>
      </c>
      <c r="F72" s="3" t="s">
        <v>41</v>
      </c>
      <c r="G72" s="47"/>
    </row>
    <row r="73" spans="1:7" ht="16.350000000000001" customHeight="1" thickBot="1" x14ac:dyDescent="0.25">
      <c r="A73" s="48">
        <v>2020476</v>
      </c>
      <c r="B73" s="49" t="s">
        <v>3</v>
      </c>
      <c r="C73" s="50">
        <v>65</v>
      </c>
      <c r="D73" s="13"/>
      <c r="E73" s="5"/>
      <c r="F73" s="6">
        <f>C73*D73</f>
        <v>0</v>
      </c>
      <c r="G73" s="51">
        <f>C73*D73</f>
        <v>0</v>
      </c>
    </row>
    <row r="74" spans="1:7" ht="16.350000000000001" customHeight="1" thickBot="1" x14ac:dyDescent="0.25">
      <c r="A74" s="52">
        <v>2020404</v>
      </c>
      <c r="B74" s="53" t="s">
        <v>4</v>
      </c>
      <c r="C74" s="52">
        <v>30</v>
      </c>
      <c r="D74" s="13"/>
      <c r="E74" s="5"/>
      <c r="F74" s="6">
        <f t="shared" ref="F74:F93" si="5">C74*D74</f>
        <v>0</v>
      </c>
      <c r="G74" s="51">
        <f t="shared" ref="G74:G96" si="6">C74*D74</f>
        <v>0</v>
      </c>
    </row>
    <row r="75" spans="1:7" ht="16.350000000000001" customHeight="1" thickBot="1" x14ac:dyDescent="0.25">
      <c r="A75" s="52">
        <v>2020390</v>
      </c>
      <c r="B75" s="53" t="s">
        <v>5</v>
      </c>
      <c r="C75" s="52">
        <v>30</v>
      </c>
      <c r="D75" s="13"/>
      <c r="E75" s="5"/>
      <c r="F75" s="6">
        <f t="shared" si="5"/>
        <v>0</v>
      </c>
      <c r="G75" s="51">
        <f t="shared" si="6"/>
        <v>0</v>
      </c>
    </row>
    <row r="76" spans="1:7" ht="16.350000000000001" customHeight="1" thickBot="1" x14ac:dyDescent="0.25">
      <c r="A76" s="52">
        <v>2020427</v>
      </c>
      <c r="B76" s="53" t="s">
        <v>6</v>
      </c>
      <c r="C76" s="52">
        <v>25</v>
      </c>
      <c r="D76" s="13"/>
      <c r="E76" s="5"/>
      <c r="F76" s="6">
        <f t="shared" si="5"/>
        <v>0</v>
      </c>
      <c r="G76" s="51">
        <f t="shared" si="6"/>
        <v>0</v>
      </c>
    </row>
    <row r="77" spans="1:7" ht="16.350000000000001" customHeight="1" thickBot="1" x14ac:dyDescent="0.25">
      <c r="A77" s="52">
        <v>2020446</v>
      </c>
      <c r="B77" s="53" t="s">
        <v>7</v>
      </c>
      <c r="C77" s="52">
        <v>25</v>
      </c>
      <c r="D77" s="13"/>
      <c r="E77" s="5"/>
      <c r="F77" s="6">
        <f t="shared" si="5"/>
        <v>0</v>
      </c>
      <c r="G77" s="51">
        <f t="shared" si="6"/>
        <v>0</v>
      </c>
    </row>
    <row r="78" spans="1:7" ht="16.350000000000001" customHeight="1" thickBot="1" x14ac:dyDescent="0.25">
      <c r="A78" s="52">
        <v>2020406</v>
      </c>
      <c r="B78" s="53" t="s">
        <v>8</v>
      </c>
      <c r="C78" s="52">
        <v>15</v>
      </c>
      <c r="D78" s="13"/>
      <c r="E78" s="5"/>
      <c r="F78" s="6">
        <f t="shared" si="5"/>
        <v>0</v>
      </c>
      <c r="G78" s="51">
        <f t="shared" si="6"/>
        <v>0</v>
      </c>
    </row>
    <row r="79" spans="1:7" ht="16.350000000000001" customHeight="1" thickBot="1" x14ac:dyDescent="0.25">
      <c r="A79" s="52">
        <v>2020335</v>
      </c>
      <c r="B79" s="53" t="s">
        <v>9</v>
      </c>
      <c r="C79" s="52">
        <v>15</v>
      </c>
      <c r="D79" s="13"/>
      <c r="E79" s="5"/>
      <c r="F79" s="6">
        <f t="shared" si="5"/>
        <v>0</v>
      </c>
      <c r="G79" s="51">
        <f t="shared" si="6"/>
        <v>0</v>
      </c>
    </row>
    <row r="80" spans="1:7" ht="16.350000000000001" customHeight="1" thickBot="1" x14ac:dyDescent="0.25">
      <c r="A80" s="52">
        <v>2020444</v>
      </c>
      <c r="B80" s="53" t="s">
        <v>10</v>
      </c>
      <c r="C80" s="52">
        <v>10</v>
      </c>
      <c r="D80" s="13"/>
      <c r="E80" s="5"/>
      <c r="F80" s="6">
        <f t="shared" si="5"/>
        <v>0</v>
      </c>
      <c r="G80" s="51">
        <f t="shared" si="6"/>
        <v>0</v>
      </c>
    </row>
    <row r="81" spans="1:8" ht="16.350000000000001" customHeight="1" thickBot="1" x14ac:dyDescent="0.25">
      <c r="A81" s="52">
        <v>2020201</v>
      </c>
      <c r="B81" s="53" t="s">
        <v>11</v>
      </c>
      <c r="C81" s="52">
        <v>10</v>
      </c>
      <c r="D81" s="13"/>
      <c r="E81" s="5"/>
      <c r="F81" s="6">
        <f t="shared" si="5"/>
        <v>0</v>
      </c>
      <c r="G81" s="51">
        <f t="shared" si="6"/>
        <v>0</v>
      </c>
    </row>
    <row r="82" spans="1:8" ht="16.350000000000001" customHeight="1" thickBot="1" x14ac:dyDescent="0.25">
      <c r="A82" s="52">
        <v>2020435</v>
      </c>
      <c r="B82" s="53" t="s">
        <v>12</v>
      </c>
      <c r="C82" s="52">
        <v>7</v>
      </c>
      <c r="D82" s="13"/>
      <c r="E82" s="5"/>
      <c r="F82" s="6">
        <f t="shared" si="5"/>
        <v>0</v>
      </c>
      <c r="G82" s="51">
        <f t="shared" si="6"/>
        <v>0</v>
      </c>
    </row>
    <row r="83" spans="1:8" ht="16.350000000000001" customHeight="1" thickBot="1" x14ac:dyDescent="0.25">
      <c r="A83" s="52">
        <v>2020440</v>
      </c>
      <c r="B83" s="53" t="s">
        <v>13</v>
      </c>
      <c r="C83" s="52">
        <v>7</v>
      </c>
      <c r="D83" s="13"/>
      <c r="E83" s="5"/>
      <c r="F83" s="6">
        <f t="shared" si="5"/>
        <v>0</v>
      </c>
      <c r="G83" s="51">
        <f t="shared" si="6"/>
        <v>0</v>
      </c>
    </row>
    <row r="84" spans="1:8" ht="16.350000000000001" customHeight="1" thickBot="1" x14ac:dyDescent="0.25">
      <c r="A84" s="52">
        <v>2020336</v>
      </c>
      <c r="B84" s="53" t="s">
        <v>14</v>
      </c>
      <c r="C84" s="52">
        <v>7</v>
      </c>
      <c r="D84" s="13"/>
      <c r="E84" s="5"/>
      <c r="F84" s="6">
        <f t="shared" si="5"/>
        <v>0</v>
      </c>
      <c r="G84" s="51">
        <f t="shared" si="6"/>
        <v>0</v>
      </c>
    </row>
    <row r="85" spans="1:8" ht="16.350000000000001" customHeight="1" thickBot="1" x14ac:dyDescent="0.25">
      <c r="A85" s="52">
        <v>2020402</v>
      </c>
      <c r="B85" s="53" t="s">
        <v>15</v>
      </c>
      <c r="C85" s="52">
        <v>7</v>
      </c>
      <c r="D85" s="13"/>
      <c r="E85" s="5"/>
      <c r="F85" s="6">
        <f t="shared" si="5"/>
        <v>0</v>
      </c>
      <c r="G85" s="51">
        <f t="shared" si="6"/>
        <v>0</v>
      </c>
    </row>
    <row r="86" spans="1:8" ht="16.350000000000001" customHeight="1" thickBot="1" x14ac:dyDescent="0.25">
      <c r="A86" s="52">
        <v>2020385</v>
      </c>
      <c r="B86" s="53" t="s">
        <v>16</v>
      </c>
      <c r="C86" s="52">
        <v>5</v>
      </c>
      <c r="D86" s="13"/>
      <c r="E86" s="5"/>
      <c r="F86" s="6">
        <f t="shared" si="5"/>
        <v>0</v>
      </c>
      <c r="G86" s="51">
        <f t="shared" si="6"/>
        <v>0</v>
      </c>
    </row>
    <row r="87" spans="1:8" ht="16.350000000000001" customHeight="1" thickBot="1" x14ac:dyDescent="0.25">
      <c r="A87" s="52">
        <v>2020401</v>
      </c>
      <c r="B87" s="53" t="s">
        <v>17</v>
      </c>
      <c r="C87" s="52">
        <v>3</v>
      </c>
      <c r="D87" s="13"/>
      <c r="E87" s="5"/>
      <c r="F87" s="6">
        <f t="shared" si="5"/>
        <v>0</v>
      </c>
      <c r="G87" s="51">
        <f t="shared" si="6"/>
        <v>0</v>
      </c>
    </row>
    <row r="88" spans="1:8" ht="16.350000000000001" customHeight="1" thickBot="1" x14ac:dyDescent="0.25">
      <c r="A88" s="52">
        <v>2020407</v>
      </c>
      <c r="B88" s="53" t="s">
        <v>18</v>
      </c>
      <c r="C88" s="52">
        <v>1</v>
      </c>
      <c r="D88" s="13"/>
      <c r="E88" s="5"/>
      <c r="F88" s="6">
        <f t="shared" si="5"/>
        <v>0</v>
      </c>
      <c r="G88" s="51">
        <f t="shared" si="6"/>
        <v>0</v>
      </c>
    </row>
    <row r="89" spans="1:8" ht="16.350000000000001" customHeight="1" thickBot="1" x14ac:dyDescent="0.25">
      <c r="A89" s="55">
        <v>2020418</v>
      </c>
      <c r="B89" s="56" t="s">
        <v>19</v>
      </c>
      <c r="C89" s="57">
        <v>15</v>
      </c>
      <c r="D89" s="13"/>
      <c r="E89" s="5"/>
      <c r="F89" s="6">
        <f t="shared" si="5"/>
        <v>0</v>
      </c>
      <c r="G89" s="51">
        <f t="shared" si="6"/>
        <v>0</v>
      </c>
    </row>
    <row r="90" spans="1:8" ht="16.350000000000001" customHeight="1" thickBot="1" x14ac:dyDescent="0.25">
      <c r="A90" s="55">
        <v>2020420</v>
      </c>
      <c r="B90" s="56" t="s">
        <v>20</v>
      </c>
      <c r="C90" s="57">
        <v>15</v>
      </c>
      <c r="D90" s="13"/>
      <c r="E90" s="5"/>
      <c r="F90" s="6">
        <f t="shared" si="5"/>
        <v>0</v>
      </c>
      <c r="G90" s="51">
        <f t="shared" si="6"/>
        <v>0</v>
      </c>
    </row>
    <row r="91" spans="1:8" ht="16.350000000000001" customHeight="1" thickBot="1" x14ac:dyDescent="0.25">
      <c r="A91" s="55">
        <v>2020410</v>
      </c>
      <c r="B91" s="56" t="s">
        <v>21</v>
      </c>
      <c r="C91" s="57">
        <v>10</v>
      </c>
      <c r="D91" s="13"/>
      <c r="E91" s="5"/>
      <c r="F91" s="6">
        <f t="shared" si="5"/>
        <v>0</v>
      </c>
      <c r="G91" s="51">
        <f t="shared" si="6"/>
        <v>0</v>
      </c>
    </row>
    <row r="92" spans="1:8" ht="16.350000000000001" customHeight="1" thickBot="1" x14ac:dyDescent="0.25">
      <c r="A92" s="55">
        <v>2020416</v>
      </c>
      <c r="B92" s="56" t="s">
        <v>22</v>
      </c>
      <c r="C92" s="57">
        <v>10</v>
      </c>
      <c r="D92" s="13"/>
      <c r="E92" s="5"/>
      <c r="F92" s="6">
        <f t="shared" si="5"/>
        <v>0</v>
      </c>
      <c r="G92" s="51">
        <f t="shared" si="6"/>
        <v>0</v>
      </c>
    </row>
    <row r="93" spans="1:8" ht="16.350000000000001" customHeight="1" thickBot="1" x14ac:dyDescent="0.25">
      <c r="A93" s="55">
        <v>2020417</v>
      </c>
      <c r="B93" s="56" t="s">
        <v>23</v>
      </c>
      <c r="C93" s="58">
        <v>5</v>
      </c>
      <c r="D93" s="13"/>
      <c r="E93" s="8"/>
      <c r="F93" s="15">
        <f t="shared" si="5"/>
        <v>0</v>
      </c>
      <c r="G93" s="51">
        <f t="shared" si="6"/>
        <v>0</v>
      </c>
    </row>
    <row r="94" spans="1:8" s="2" customFormat="1" ht="16.350000000000001" customHeight="1" thickBot="1" x14ac:dyDescent="0.25">
      <c r="A94" s="55">
        <v>2020479</v>
      </c>
      <c r="B94" s="88" t="s">
        <v>24</v>
      </c>
      <c r="C94" s="89">
        <v>65</v>
      </c>
      <c r="D94" s="13"/>
      <c r="E94" s="16"/>
      <c r="F94" s="6">
        <f t="shared" ref="F94:F96" si="7">C94*D94</f>
        <v>0</v>
      </c>
      <c r="G94" s="51">
        <f t="shared" si="6"/>
        <v>0</v>
      </c>
      <c r="H94" s="24"/>
    </row>
    <row r="95" spans="1:8" s="2" customFormat="1" ht="16.350000000000001" customHeight="1" thickBot="1" x14ac:dyDescent="0.25">
      <c r="A95" s="55">
        <v>2020419</v>
      </c>
      <c r="B95" s="88" t="s">
        <v>25</v>
      </c>
      <c r="C95" s="90">
        <v>3</v>
      </c>
      <c r="D95" s="13"/>
      <c r="E95" s="16"/>
      <c r="F95" s="6">
        <f t="shared" si="7"/>
        <v>0</v>
      </c>
      <c r="G95" s="51">
        <f t="shared" si="6"/>
        <v>0</v>
      </c>
      <c r="H95" s="24"/>
    </row>
    <row r="96" spans="1:8" s="2" customFormat="1" ht="16.350000000000001" customHeight="1" thickBot="1" x14ac:dyDescent="0.25">
      <c r="A96" s="55">
        <v>2020062</v>
      </c>
      <c r="B96" s="88" t="s">
        <v>26</v>
      </c>
      <c r="C96" s="90">
        <v>100</v>
      </c>
      <c r="D96" s="13"/>
      <c r="E96" s="16"/>
      <c r="F96" s="15">
        <f t="shared" si="7"/>
        <v>0</v>
      </c>
      <c r="G96" s="51">
        <f t="shared" si="6"/>
        <v>0</v>
      </c>
      <c r="H96" s="24"/>
    </row>
    <row r="97" spans="1:7" s="24" customFormat="1" ht="16.350000000000001" customHeight="1" thickBot="1" x14ac:dyDescent="0.25">
      <c r="A97" s="59"/>
      <c r="B97" s="60"/>
      <c r="C97" s="91"/>
      <c r="E97" s="92"/>
      <c r="F97" s="64"/>
      <c r="G97" s="93"/>
    </row>
    <row r="98" spans="1:7" s="22" customFormat="1" ht="14.1" customHeight="1" x14ac:dyDescent="0.2">
      <c r="A98" s="94" t="s">
        <v>45</v>
      </c>
      <c r="B98" s="95"/>
      <c r="C98" s="96"/>
      <c r="D98" s="96"/>
      <c r="E98" s="96"/>
      <c r="F98" s="64"/>
      <c r="G98" s="97">
        <f>SUM(G8:G96)</f>
        <v>0</v>
      </c>
    </row>
    <row r="99" spans="1:7" s="22" customFormat="1" ht="14.1" customHeight="1" thickBot="1" x14ac:dyDescent="0.25">
      <c r="A99" s="98"/>
      <c r="B99" s="99"/>
      <c r="C99" s="96"/>
      <c r="D99" s="96"/>
      <c r="E99" s="96"/>
      <c r="F99" s="64"/>
      <c r="G99" s="100"/>
    </row>
    <row r="100" spans="1:7" ht="20.100000000000001" customHeight="1" x14ac:dyDescent="0.2">
      <c r="B100" s="22"/>
    </row>
    <row r="112" spans="1:7" ht="15.75" x14ac:dyDescent="0.25">
      <c r="E112" s="17"/>
    </row>
  </sheetData>
  <sheetProtection password="C544" sheet="1" objects="1" scenarios="1"/>
  <mergeCells count="20">
    <mergeCell ref="C36:C38"/>
    <mergeCell ref="C70:C72"/>
    <mergeCell ref="D70:E70"/>
    <mergeCell ref="A70:A72"/>
    <mergeCell ref="B70:B72"/>
    <mergeCell ref="D71:E71"/>
    <mergeCell ref="A5:A7"/>
    <mergeCell ref="B5:B7"/>
    <mergeCell ref="G98:G99"/>
    <mergeCell ref="D6:E6"/>
    <mergeCell ref="A36:A38"/>
    <mergeCell ref="B36:B38"/>
    <mergeCell ref="D37:E37"/>
    <mergeCell ref="A98:B99"/>
    <mergeCell ref="G5:G7"/>
    <mergeCell ref="G36:G38"/>
    <mergeCell ref="G70:G72"/>
    <mergeCell ref="D5:E5"/>
    <mergeCell ref="C5:C7"/>
    <mergeCell ref="D36:E36"/>
  </mergeCells>
  <pageMargins left="0.25" right="0.25" top="0.75" bottom="0.75" header="0.3" footer="0.3"/>
  <pageSetup paperSize="9" scale="88" orientation="landscape" r:id="rId1"/>
  <headerFooter>
    <oddHeader>&amp;L&amp;"-,Grassetto"L’AFFIDAMENTO DEL SERVIZIO DI REVISIONE RADIATORI AUTOBUS
SCHEDA DI OFFERTA ECONOMICA  &amp;R&amp;"-,Grassetto"&amp;20ALLEGATO "A"</oddHeader>
    <oddFooter>&amp;L  (timbro e firma per esteso del legale rappresentante)&amp;C
___________________________________________________________</oddFooter>
  </headerFooter>
  <rowBreaks count="2" manualBreakCount="2">
    <brk id="30" max="6" man="1"/>
    <brk id="6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ALLEGATO A</vt:lpstr>
      <vt:lpstr>'ALLEGATO A'!Area_stampa</vt:lpstr>
    </vt:vector>
  </TitlesOfParts>
  <Company>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Penzo Alessio</dc:creator>
  <cp:lastModifiedBy>Penzo Alessio</cp:lastModifiedBy>
  <cp:lastPrinted>2016-10-18T10:08:27Z</cp:lastPrinted>
  <dcterms:created xsi:type="dcterms:W3CDTF">2016-08-18T11:00:40Z</dcterms:created>
  <dcterms:modified xsi:type="dcterms:W3CDTF">2016-10-18T10:08:57Z</dcterms:modified>
</cp:coreProperties>
</file>